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120" windowHeight="5700" activeTab="0"/>
  </bookViews>
  <sheets>
    <sheet name="2013г." sheetId="1" r:id="rId1"/>
  </sheets>
  <definedNames>
    <definedName name="_xlnm.Print_Area" localSheetId="0">'2013г.'!$A$1:$F$28</definedName>
  </definedNames>
  <calcPr fullCalcOnLoad="1"/>
</workbook>
</file>

<file path=xl/sharedStrings.xml><?xml version="1.0" encoding="utf-8"?>
<sst xmlns="http://schemas.openxmlformats.org/spreadsheetml/2006/main" count="37" uniqueCount="36">
  <si>
    <t>Земельный налог</t>
  </si>
  <si>
    <t>Налог на доходы физических лиц</t>
  </si>
  <si>
    <t>Налог на имущество физических лиц</t>
  </si>
  <si>
    <t>Единый сельскохозяйственный налог</t>
  </si>
  <si>
    <r>
      <t>ДОХОДЫ</t>
    </r>
    <r>
      <rPr>
        <sz val="10"/>
        <rFont val="Times New Roman"/>
        <family val="1"/>
      </rPr>
      <t>, в т.ч.</t>
    </r>
  </si>
  <si>
    <r>
      <t>НАЛОГОВЫЕ ДОХОДЫ</t>
    </r>
    <r>
      <rPr>
        <sz val="10"/>
        <rFont val="Times New Roman"/>
        <family val="1"/>
      </rPr>
      <t>, из них</t>
    </r>
  </si>
  <si>
    <r>
      <t>НЕНАЛОГОВЫЕ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</si>
  <si>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</si>
  <si>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</si>
  <si>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                                                доходной части бюджета</t>
  </si>
  <si>
    <t xml:space="preserve">Единый налог по упрощенной системе </t>
  </si>
  <si>
    <t>Госпошлина</t>
  </si>
  <si>
    <t xml:space="preserve">Доходы от имущества, находящегося в муниципальной собственности </t>
  </si>
  <si>
    <t>Арендная плата за земли</t>
  </si>
  <si>
    <t>Продажа земельных участков</t>
  </si>
  <si>
    <t xml:space="preserve">% исполнения           </t>
  </si>
  <si>
    <t>Отклонение    (+;-), тыс.руб. .</t>
  </si>
  <si>
    <t>ПЛАН (тыс.руб.)</t>
  </si>
  <si>
    <t>ФАКТ (тыс.руб.)</t>
  </si>
  <si>
    <t>Невыясненные</t>
  </si>
  <si>
    <t>Арендная плата на имущество</t>
  </si>
  <si>
    <t>Штрафы, санкции, возмещение ущерба</t>
  </si>
  <si>
    <t>Исп.специалист-экономист       тел.2-31-55</t>
  </si>
  <si>
    <t>Глава Коммунарского сельского поселения</t>
  </si>
  <si>
    <t>О.В.Безрукавая</t>
  </si>
  <si>
    <t>Поступления от ОАО "Краснодаргазстрой"</t>
  </si>
  <si>
    <t>Поступления от ООО "Родина"</t>
  </si>
  <si>
    <t>Коммунарского сельского поселения с начала года на 31.01.2014 год</t>
  </si>
  <si>
    <t>с начала года на 31.01.2014г</t>
  </si>
  <si>
    <t>Акцизы</t>
  </si>
  <si>
    <t>В.А. Колесникова</t>
  </si>
  <si>
    <t>Авансовые платежи от АЗС "Людмила+", ООО "Прогресс"</t>
  </si>
  <si>
    <t>Поступления от  ООО "МАИ"</t>
  </si>
  <si>
    <t>Нет поступлений от физ. Лиц</t>
  </si>
  <si>
    <t xml:space="preserve">Нотариальных действий небыло совершено </t>
  </si>
  <si>
    <t>Нет поступлений от ООО "Юг-сервис", ИП "Асатуров"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</si>
</sst>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69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33.125" style="5" customWidth="1"/>
    <col min="2" max="2" width="12.375" style="5" customWidth="1"/>
    <col min="3" max="3" width="12.625" style="5" customWidth="1"/>
    <col min="4" max="4" width="12.875" style="5" customWidth="1"/>
    <col min="5" max="5" width="13.875" style="5" customWidth="1"/>
    <col min="6" max="6" width="53.00390625" style="5" customWidth="1"/>
    <col min="7" max="7" width="7.875" style="5" customWidth="1"/>
    <col min="8" max="8" width="7.375" style="5" customWidth="1"/>
    <col min="9" max="9" width="7.625" style="5" customWidth="1"/>
    <col min="10" max="10" width="8.75390625" style="5" customWidth="1"/>
    <col min="11" max="11" width="6.00390625" style="5" customWidth="1"/>
    <col min="12" max="16384" width="9.125" style="5" customWidth="1"/>
  </cols>
  <sheetData>
    <row r="1" spans="1:6" ht="12.75">
      <c r="A1" s="4"/>
      <c r="B1" s="4"/>
      <c r="C1" s="4"/>
      <c r="E1" s="6"/>
      <c r="F1" s="6"/>
    </row>
    <row r="2" spans="1:6" ht="12.75">
      <c r="A2" s="40" t="s">
        <v>7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9" ht="13.5" thickBot="1">
      <c r="A4" s="6"/>
      <c r="B4" s="6"/>
      <c r="C4" s="6"/>
      <c r="D4" s="6"/>
      <c r="E4" s="6"/>
      <c r="F4" s="6"/>
      <c r="G4" s="7"/>
      <c r="H4" s="7"/>
      <c r="I4" s="6"/>
    </row>
    <row r="5" spans="1:9" ht="12.75">
      <c r="A5" s="53" t="s">
        <v>8</v>
      </c>
      <c r="B5" s="44" t="s">
        <v>28</v>
      </c>
      <c r="C5" s="45"/>
      <c r="D5" s="49" t="s">
        <v>15</v>
      </c>
      <c r="E5" s="52" t="s">
        <v>16</v>
      </c>
      <c r="F5" s="46" t="s">
        <v>9</v>
      </c>
      <c r="G5" s="6"/>
      <c r="H5" s="6"/>
      <c r="I5" s="6"/>
    </row>
    <row r="6" spans="1:9" ht="12.75" customHeight="1">
      <c r="A6" s="54"/>
      <c r="B6" s="41" t="s">
        <v>17</v>
      </c>
      <c r="C6" s="41" t="s">
        <v>18</v>
      </c>
      <c r="D6" s="50"/>
      <c r="E6" s="42"/>
      <c r="F6" s="47"/>
      <c r="G6" s="6"/>
      <c r="H6" s="6"/>
      <c r="I6" s="6"/>
    </row>
    <row r="7" spans="1:9" ht="12.75">
      <c r="A7" s="54"/>
      <c r="B7" s="42"/>
      <c r="C7" s="42"/>
      <c r="D7" s="50"/>
      <c r="E7" s="42"/>
      <c r="F7" s="47"/>
      <c r="G7" s="6"/>
      <c r="H7" s="6"/>
      <c r="I7" s="6"/>
    </row>
    <row r="8" spans="1:9" ht="4.5" customHeight="1">
      <c r="A8" s="55"/>
      <c r="B8" s="43"/>
      <c r="C8" s="43"/>
      <c r="D8" s="51"/>
      <c r="E8" s="43"/>
      <c r="F8" s="47"/>
      <c r="G8" s="6"/>
      <c r="H8" s="6"/>
      <c r="I8" s="6"/>
    </row>
    <row r="9" spans="1:15" ht="28.5" customHeight="1">
      <c r="A9" s="16" t="s">
        <v>4</v>
      </c>
      <c r="B9" s="23">
        <f>B10+B18</f>
        <v>187.70000000000002</v>
      </c>
      <c r="C9" s="23">
        <f>C10+C18</f>
        <v>432.29999999999995</v>
      </c>
      <c r="D9" s="23">
        <f>C9/B9*100</f>
        <v>230.31433137986141</v>
      </c>
      <c r="E9" s="24">
        <f>C9-B9</f>
        <v>244.59999999999994</v>
      </c>
      <c r="F9" s="8"/>
      <c r="G9" s="6"/>
      <c r="H9" s="9"/>
      <c r="I9" s="9"/>
      <c r="J9" s="10"/>
      <c r="K9" s="10"/>
      <c r="L9" s="10"/>
      <c r="M9" s="10"/>
      <c r="N9" s="10"/>
      <c r="O9" s="10"/>
    </row>
    <row r="10" spans="1:15" ht="23.25" customHeight="1">
      <c r="A10" s="17" t="s">
        <v>5</v>
      </c>
      <c r="B10" s="23">
        <f>B11+B13+B14+B15+B16+B17</f>
        <v>165.9</v>
      </c>
      <c r="C10" s="24">
        <f>C11+C13+C14+C15+C16+C17+C12</f>
        <v>380.19999999999993</v>
      </c>
      <c r="D10" s="24">
        <f>C10/B10*100</f>
        <v>229.1742013261</v>
      </c>
      <c r="E10" s="24">
        <f>C10-B10</f>
        <v>214.29999999999993</v>
      </c>
      <c r="F10" s="8"/>
      <c r="G10" s="6"/>
      <c r="H10" s="9"/>
      <c r="I10" s="9"/>
      <c r="J10" s="10"/>
      <c r="K10" s="10"/>
      <c r="L10" s="10"/>
      <c r="M10" s="10"/>
      <c r="N10" s="10"/>
      <c r="O10" s="10"/>
    </row>
    <row r="11" spans="1:12" ht="25.5" customHeight="1">
      <c r="A11" s="2" t="s">
        <v>1</v>
      </c>
      <c r="B11" s="18">
        <v>117.4</v>
      </c>
      <c r="C11" s="34">
        <v>276.4</v>
      </c>
      <c r="D11" s="36">
        <f aca="true" t="shared" si="0" ref="D11:D17">C11/B11*100</f>
        <v>235.43441226575808</v>
      </c>
      <c r="E11" s="36">
        <f aca="true" t="shared" si="1" ref="E11:E17">C11-B11</f>
        <v>158.99999999999997</v>
      </c>
      <c r="F11" s="22" t="s">
        <v>25</v>
      </c>
      <c r="G11" s="26"/>
      <c r="H11" s="6"/>
      <c r="I11" s="9"/>
      <c r="J11" s="9"/>
      <c r="K11" s="10"/>
      <c r="L11" s="10"/>
    </row>
    <row r="12" spans="1:12" ht="25.5" customHeight="1">
      <c r="A12" s="2" t="s">
        <v>29</v>
      </c>
      <c r="B12" s="18">
        <v>0</v>
      </c>
      <c r="C12" s="34">
        <v>14.9</v>
      </c>
      <c r="D12" s="36" t="e">
        <f>C12/B12*100</f>
        <v>#DIV/0!</v>
      </c>
      <c r="E12" s="36">
        <f>C12-B12</f>
        <v>14.9</v>
      </c>
      <c r="F12" s="22" t="s">
        <v>31</v>
      </c>
      <c r="G12" s="26"/>
      <c r="H12" s="6"/>
      <c r="I12" s="9"/>
      <c r="J12" s="9"/>
      <c r="K12" s="10"/>
      <c r="L12" s="10"/>
    </row>
    <row r="13" spans="1:12" ht="26.25" customHeight="1">
      <c r="A13" s="2" t="s">
        <v>10</v>
      </c>
      <c r="B13" s="18">
        <v>2.1</v>
      </c>
      <c r="C13" s="34">
        <v>0</v>
      </c>
      <c r="D13" s="36">
        <f t="shared" si="0"/>
        <v>0</v>
      </c>
      <c r="E13" s="36">
        <f t="shared" si="1"/>
        <v>-2.1</v>
      </c>
      <c r="F13" s="22" t="s">
        <v>35</v>
      </c>
      <c r="G13" s="26"/>
      <c r="H13" s="6"/>
      <c r="I13" s="9"/>
      <c r="J13" s="9"/>
      <c r="K13" s="10"/>
      <c r="L13" s="10"/>
    </row>
    <row r="14" spans="1:12" ht="21.75" customHeight="1">
      <c r="A14" s="2" t="s">
        <v>3</v>
      </c>
      <c r="B14" s="18">
        <v>0</v>
      </c>
      <c r="C14" s="34">
        <v>0.4</v>
      </c>
      <c r="D14" s="36" t="e">
        <f t="shared" si="0"/>
        <v>#DIV/0!</v>
      </c>
      <c r="E14" s="36">
        <f t="shared" si="1"/>
        <v>0.4</v>
      </c>
      <c r="F14" s="22" t="s">
        <v>26</v>
      </c>
      <c r="G14" s="26"/>
      <c r="H14" s="6"/>
      <c r="I14" s="9"/>
      <c r="J14" s="9"/>
      <c r="K14" s="10"/>
      <c r="L14" s="10"/>
    </row>
    <row r="15" spans="1:12" ht="26.25" customHeight="1">
      <c r="A15" s="2" t="s">
        <v>2</v>
      </c>
      <c r="B15" s="18">
        <v>4.3</v>
      </c>
      <c r="C15" s="34">
        <v>1.4</v>
      </c>
      <c r="D15" s="36">
        <f t="shared" si="0"/>
        <v>32.558139534883715</v>
      </c>
      <c r="E15" s="36">
        <f t="shared" si="1"/>
        <v>-2.9</v>
      </c>
      <c r="F15" s="22" t="s">
        <v>33</v>
      </c>
      <c r="G15" s="26"/>
      <c r="H15" s="6"/>
      <c r="I15" s="9"/>
      <c r="J15" s="9"/>
      <c r="K15" s="10"/>
      <c r="L15" s="10"/>
    </row>
    <row r="16" spans="1:12" ht="21.75" customHeight="1">
      <c r="A16" s="2" t="s">
        <v>0</v>
      </c>
      <c r="B16" s="18">
        <v>38.5</v>
      </c>
      <c r="C16" s="34">
        <v>87.1</v>
      </c>
      <c r="D16" s="36">
        <f t="shared" si="0"/>
        <v>226.2337662337662</v>
      </c>
      <c r="E16" s="36">
        <f t="shared" si="1"/>
        <v>48.599999999999994</v>
      </c>
      <c r="F16" s="22" t="s">
        <v>26</v>
      </c>
      <c r="G16" s="26"/>
      <c r="H16" s="6"/>
      <c r="I16" s="9"/>
      <c r="J16" s="9"/>
      <c r="K16" s="10"/>
      <c r="L16" s="10"/>
    </row>
    <row r="17" spans="1:12" ht="18" customHeight="1">
      <c r="A17" s="22" t="s">
        <v>11</v>
      </c>
      <c r="B17" s="21">
        <v>3.6</v>
      </c>
      <c r="C17" s="35">
        <v>0</v>
      </c>
      <c r="D17" s="36">
        <f t="shared" si="0"/>
        <v>0</v>
      </c>
      <c r="E17" s="36">
        <f t="shared" si="1"/>
        <v>-3.6</v>
      </c>
      <c r="F17" s="22" t="s">
        <v>34</v>
      </c>
      <c r="G17" s="26"/>
      <c r="H17" s="6"/>
      <c r="I17" s="9"/>
      <c r="J17" s="9"/>
      <c r="K17" s="10"/>
      <c r="L17" s="10"/>
    </row>
    <row r="18" spans="1:15" ht="23.25" customHeight="1">
      <c r="A18" s="15" t="s">
        <v>6</v>
      </c>
      <c r="B18" s="19">
        <f>B20+B22+B21+B23+B24</f>
        <v>21.8</v>
      </c>
      <c r="C18" s="19">
        <f>C20+C21+C22+C23+C24</f>
        <v>52.1</v>
      </c>
      <c r="D18" s="19">
        <f>C18/B18*100</f>
        <v>238.99082568807336</v>
      </c>
      <c r="E18" s="20">
        <f>C18-B18</f>
        <v>30.3</v>
      </c>
      <c r="F18" s="33"/>
      <c r="G18" s="6"/>
      <c r="H18" s="9"/>
      <c r="I18" s="9"/>
      <c r="J18" s="10"/>
      <c r="K18" s="10"/>
      <c r="L18" s="10"/>
      <c r="M18" s="10"/>
      <c r="N18" s="10"/>
      <c r="O18" s="10"/>
    </row>
    <row r="19" spans="1:11" ht="25.5" customHeight="1">
      <c r="A19" s="3" t="s">
        <v>12</v>
      </c>
      <c r="B19" s="25"/>
      <c r="C19" s="25"/>
      <c r="D19" s="21"/>
      <c r="E19" s="37"/>
      <c r="F19" s="33"/>
      <c r="G19" s="6"/>
      <c r="H19" s="9"/>
      <c r="I19" s="9"/>
      <c r="J19" s="10"/>
      <c r="K19" s="10"/>
    </row>
    <row r="20" spans="1:11" ht="25.5" customHeight="1">
      <c r="A20" s="3" t="s">
        <v>13</v>
      </c>
      <c r="B20" s="18">
        <v>21.8</v>
      </c>
      <c r="C20" s="18">
        <v>52.1</v>
      </c>
      <c r="D20" s="21">
        <f>C20/B20*100</f>
        <v>238.99082568807336</v>
      </c>
      <c r="E20" s="37">
        <f>C20-B20</f>
        <v>30.3</v>
      </c>
      <c r="F20" s="22" t="s">
        <v>32</v>
      </c>
      <c r="G20" s="6"/>
      <c r="H20" s="9"/>
      <c r="I20" s="9"/>
      <c r="J20" s="10"/>
      <c r="K20" s="10"/>
    </row>
    <row r="21" spans="1:11" ht="27.75" customHeight="1">
      <c r="A21" s="11" t="s">
        <v>20</v>
      </c>
      <c r="B21" s="21">
        <v>0</v>
      </c>
      <c r="C21" s="21">
        <v>0</v>
      </c>
      <c r="D21" s="21" t="e">
        <f>C21/B21*100</f>
        <v>#DIV/0!</v>
      </c>
      <c r="E21" s="37">
        <f>C21-B21</f>
        <v>0</v>
      </c>
      <c r="F21" s="22"/>
      <c r="G21" s="6"/>
      <c r="H21" s="9"/>
      <c r="I21" s="9"/>
      <c r="J21" s="10"/>
      <c r="K21" s="10"/>
    </row>
    <row r="22" spans="1:11" ht="19.5" customHeight="1">
      <c r="A22" s="11" t="s">
        <v>14</v>
      </c>
      <c r="B22" s="21">
        <v>0</v>
      </c>
      <c r="C22" s="21">
        <v>0</v>
      </c>
      <c r="D22" s="21" t="e">
        <f>C22/B22*100</f>
        <v>#DIV/0!</v>
      </c>
      <c r="E22" s="37">
        <f>C22-B22</f>
        <v>0</v>
      </c>
      <c r="F22" s="22"/>
      <c r="G22" s="6"/>
      <c r="H22" s="9"/>
      <c r="I22" s="9"/>
      <c r="J22" s="10"/>
      <c r="K22" s="10"/>
    </row>
    <row r="23" spans="1:11" ht="19.5" customHeight="1">
      <c r="A23" s="32" t="s">
        <v>19</v>
      </c>
      <c r="B23" s="18">
        <v>0</v>
      </c>
      <c r="C23" s="18">
        <v>0</v>
      </c>
      <c r="D23" s="21" t="e">
        <f>C23/B23*100</f>
        <v>#DIV/0!</v>
      </c>
      <c r="E23" s="37">
        <f>C23-B23</f>
        <v>0</v>
      </c>
      <c r="F23" s="26"/>
      <c r="G23" s="6"/>
      <c r="H23" s="9"/>
      <c r="I23" s="9"/>
      <c r="J23" s="10"/>
      <c r="K23" s="10"/>
    </row>
    <row r="24" spans="1:11" ht="24" customHeight="1">
      <c r="A24" s="32" t="s">
        <v>21</v>
      </c>
      <c r="B24" s="18">
        <v>0</v>
      </c>
      <c r="C24" s="18">
        <v>0</v>
      </c>
      <c r="D24" s="18" t="e">
        <f>C24/B24*100</f>
        <v>#DIV/0!</v>
      </c>
      <c r="E24" s="18">
        <f>C24-B24</f>
        <v>0</v>
      </c>
      <c r="F24" s="22"/>
      <c r="G24" s="6"/>
      <c r="H24" s="9"/>
      <c r="I24" s="9"/>
      <c r="J24" s="10"/>
      <c r="K24" s="10"/>
    </row>
    <row r="25" spans="1:11" ht="56.25" customHeight="1">
      <c r="A25" s="38" t="s">
        <v>23</v>
      </c>
      <c r="B25" s="28"/>
      <c r="C25" s="28"/>
      <c r="D25" s="28"/>
      <c r="E25" s="29"/>
      <c r="F25" s="39" t="s">
        <v>24</v>
      </c>
      <c r="G25" s="6"/>
      <c r="H25" s="9"/>
      <c r="I25" s="9"/>
      <c r="J25" s="10"/>
      <c r="K25" s="10"/>
    </row>
    <row r="26" spans="1:11" ht="37.5" customHeight="1">
      <c r="A26" s="27"/>
      <c r="B26" s="28"/>
      <c r="C26" s="28"/>
      <c r="D26" s="28"/>
      <c r="E26" s="29"/>
      <c r="F26" s="30"/>
      <c r="G26" s="6"/>
      <c r="H26" s="9"/>
      <c r="I26" s="9"/>
      <c r="J26" s="10"/>
      <c r="K26" s="10"/>
    </row>
    <row r="27" spans="10:11" ht="12.75">
      <c r="J27" s="10"/>
      <c r="K27" s="10"/>
    </row>
    <row r="28" spans="1:11" ht="22.5">
      <c r="A28" s="31" t="s">
        <v>22</v>
      </c>
      <c r="B28" s="13"/>
      <c r="C28" s="13"/>
      <c r="D28" s="13"/>
      <c r="E28" s="13"/>
      <c r="F28" s="31" t="s">
        <v>30</v>
      </c>
      <c r="J28" s="10"/>
      <c r="K28" s="10"/>
    </row>
    <row r="29" spans="1:11" ht="12.75">
      <c r="A29" s="48"/>
      <c r="B29" s="48"/>
      <c r="C29" s="48"/>
      <c r="D29" s="48"/>
      <c r="E29" s="48"/>
      <c r="F29" s="1"/>
      <c r="G29" s="12"/>
      <c r="K29" s="10"/>
    </row>
    <row r="30" spans="6:7" ht="12.75">
      <c r="F30" s="10"/>
      <c r="G30" s="10"/>
    </row>
    <row r="31" spans="4:7" ht="12.75">
      <c r="D31" s="10"/>
      <c r="E31" s="10"/>
      <c r="F31" s="10"/>
      <c r="G31" s="10"/>
    </row>
    <row r="32" spans="1:7" ht="12.75">
      <c r="A32" s="13"/>
      <c r="B32" s="14"/>
      <c r="C32" s="14"/>
      <c r="D32" s="14"/>
      <c r="E32" s="14"/>
      <c r="F32" s="14"/>
      <c r="G32" s="14"/>
    </row>
    <row r="33" spans="2:7" ht="12.75">
      <c r="B33" s="10"/>
      <c r="C33" s="10"/>
      <c r="D33" s="10"/>
      <c r="E33" s="10"/>
      <c r="F33" s="10"/>
      <c r="G33" s="10"/>
    </row>
  </sheetData>
  <sheetProtection/>
  <mergeCells count="10">
    <mergeCell ref="A29:E29"/>
    <mergeCell ref="D5:D8"/>
    <mergeCell ref="E5:E8"/>
    <mergeCell ref="A5:A8"/>
    <mergeCell ref="A2:F2"/>
    <mergeCell ref="A3:F3"/>
    <mergeCell ref="B6:B8"/>
    <mergeCell ref="B5:C5"/>
    <mergeCell ref="F5:F8"/>
    <mergeCell ref="C6:C8"/>
  </mergeCells>
  <printOptions/>
  <pageMargins left="0.5905511811023623" right="0.15748031496062992" top="0.5905511811023623" bottom="0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Коммунарка</cp:lastModifiedBy>
  <cp:lastPrinted>2013-02-04T05:03:41Z</cp:lastPrinted>
  <dcterms:created xsi:type="dcterms:W3CDTF">2001-03-22T07:50:37Z</dcterms:created>
  <dcterms:modified xsi:type="dcterms:W3CDTF">2014-02-04T04:17:54Z</dcterms:modified>
  <cp:category/>
  <cp:version/>
  <cp:contentType/>
  <cp:contentStatus/>
</cp:coreProperties>
</file>