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</calcChain>
</file>

<file path=xl/sharedStrings.xml><?xml version="1.0" encoding="utf-8"?>
<sst xmlns="http://schemas.openxmlformats.org/spreadsheetml/2006/main" count="694" uniqueCount="370">
  <si>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</si>
  <si>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</si>
  <si>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</si>
  <si>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</si>
  <si>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</si>
  <si>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</si>
  <si>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</si>
  <si>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</si>
  <si>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</si>
  <si>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</si>
  <si>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</si>
  <si>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</si>
  <si>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</si>
  <si>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</si>
  <si>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Коммунарского сельского поселения</t>
  </si>
  <si>
    <t>Коммунарское сельское поселение Октябрьского района</t>
  </si>
  <si>
    <t>Периодичность: годовая</t>
  </si>
  <si>
    <t>Единица измерения: руб.</t>
  </si>
  <si>
    <t>04227769</t>
  </si>
  <si>
    <t>951</t>
  </si>
  <si>
    <t>60641425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</si>
  <si>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</si>
  <si>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</si>
  <si>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</si>
  <si>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</si>
  <si>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</si>
  <si>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</si>
  <si>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</si>
  <si>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</si>
  <si>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</si>
  <si>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</si>
  <si>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</si>
  <si>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</si>
  <si>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</si>
  <si>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</si>
  <si>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</si>
  <si>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</si>
  <si>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</si>
  <si>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</si>
  <si>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</si>
  <si>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</si>
  <si>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</si>
  <si>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</si>
  <si>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</si>
  <si>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</si>
  <si>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</si>
  <si>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</si>
  <si>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</si>
  <si>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</si>
  <si>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</si>
  <si>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</si>
  <si>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</si>
  <si>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</si>
  <si>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</si>
  <si>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</si>
  <si>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</si>
  <si>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</si>
  <si>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</si>
  <si>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</si>
  <si>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</si>
  <si>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</si>
  <si>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</si>
  <si>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</si>
  <si>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</si>
  <si>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</si>
  <si>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</si>
  <si>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</si>
  <si>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</si>
  <si>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</si>
  <si>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</si>
  <si>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</si>
  <si>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</si>
  <si>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</si>
  <si>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</si>
  <si>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</si>
  <si>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</si>
  <si>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</si>
  <si>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</si>
  <si>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</si>
  <si>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</si>
  <si>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</si>
  <si>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</si>
  <si>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</si>
  <si>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</si>
  <si>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</si>
  <si>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</si>
  <si>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</si>
  <si>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</si>
  <si>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</si>
  <si>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</si>
  <si>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</si>
  <si>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</si>
  <si>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</si>
  <si>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</si>
  <si>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</si>
  <si>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</si>
  <si>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</si>
  <si>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</si>
  <si>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</si>
  <si>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</si>
  <si>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</si>
  <si>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</si>
  <si>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</si>
  <si>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</si>
  <si>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</si>
  <si>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</si>
  <si>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</si>
  <si>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</si>
  <si>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</si>
  <si>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</si>
  <si>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</si>
  <si>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</si>
  <si>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</si>
  <si>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</si>
  <si>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</si>
  <si>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</si>
  <si>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</si>
  <si>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</si>
  <si>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</si>
  <si>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</si>
  <si>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</si>
  <si>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</si>
  <si>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</si>
  <si>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</si>
  <si>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</si>
  <si>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</si>
  <si>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</si>
  <si>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</si>
  <si>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</si>
  <si>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</si>
  <si>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</si>
  <si>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</si>
  <si>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</si>
  <si>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</si>
  <si>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</si>
  <si>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</si>
  <si>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</si>
  <si>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</si>
  <si>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</si>
  <si>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</si>
  <si>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</si>
  <si>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</si>
  <si>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</si>
  <si>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</si>
  <si>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</si>
  <si>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</si>
  <si>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</si>
  <si>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</si>
  <si>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</si>
  <si>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</si>
  <si>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</si>
  <si>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</si>
  <si>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</si>
  <si>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</si>
  <si>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</si>
  <si>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</si>
  <si>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</si>
  <si>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</si>
  <si>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</si>
  <si>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</si>
  <si>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</si>
  <si>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</si>
  <si>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</si>
  <si>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</si>
  <si>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</si>
  <si>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</si>
  <si>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</si>
  <si>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</si>
  <si>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</si>
  <si>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</si>
  <si>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</si>
  <si>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КОММУНАРСКОГО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</si>
  <si>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</si>
  <si>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</si>
  <si>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</si>
  <si>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</si>
  <si>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951 0103 0000000000 000 </t>
  </si>
  <si>
    <t>Мероприятия на осуществление закупок в части приобретения работ, услуг по освещению деятельности органов муниципальной власти Коммунарского сельского поселения в средствах массовой информации, печатных изданиях, в информационно-телекоммуникационной сети "Интернет" в рамках подпрограммы "Информирование населения о деятельности органов местного самоуправления на территории Коммунарского сельского поселения" программы "Информирование населения о деятельности органов местного самоуправления на территории Коммунарского сельского поселения"</t>
  </si>
  <si>
    <t xml:space="preserve">951 0103 1410098712 000 </t>
  </si>
  <si>
    <t xml:space="preserve">951 0103 1410098712 240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</si>
  <si>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</si>
  <si>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</si>
  <si>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работников муниципальных органов Коммунарского сельского поселения в рамках подпрограммы "Развитие муниципальной службы" программы "Развитие муниципальной службы"</t>
  </si>
  <si>
    <t xml:space="preserve">951 0104 0110000110 000 </t>
  </si>
  <si>
    <t xml:space="preserve">951 0104 0110000110 120 </t>
  </si>
  <si>
    <t>Расходы на обеспечение функций муниципальных органов Коммунарского сельского поселения в рамках подпрограммы "Развитие муниципальной службы" программы "Развитие муниципальной службы"</t>
  </si>
  <si>
    <t xml:space="preserve">951 0104 0110000190 000 </t>
  </si>
  <si>
    <t xml:space="preserve">951 0104 0110000190 240 </t>
  </si>
  <si>
    <t xml:space="preserve">951 0104 0110000190 850 </t>
  </si>
  <si>
    <t>Субвенция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</si>
  <si>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 xml:space="preserve">951 0104 9990072390 000 </t>
  </si>
  <si>
    <t xml:space="preserve">951 0104 9990072390 240 </t>
  </si>
  <si>
    <t>Иные межбюджетные трансферты на реализацию полномочий в области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, организация строительства и содержание муниципального жилого фонда, создание условий для жилищного строительства в рамках непрограммных расходов муниципальных органов Коммунарского сельского поселения</t>
  </si>
  <si>
    <t xml:space="preserve">951 0104 9990085002 000 </t>
  </si>
  <si>
    <t xml:space="preserve">951 0104 9990085002 540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</si>
  <si>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</si>
  <si>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</si>
  <si>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 на реализацию полномочий в области организации в границах поселения электро-,тепло-,газо- и водоснабжения населения, водоотведения в рамках непрограммных расходов муниципальных органов Коммунарского сельского поселения</t>
  </si>
  <si>
    <t xml:space="preserve">951 0106 9990085003 000 </t>
  </si>
  <si>
    <t xml:space="preserve">951 0106 9990085003 540 </t>
  </si>
  <si>
    <t>Иные межбюджетные трансферты на реализацию полномочий по осуществлению внутреннего муниципального финансового контроля в рамках непрограммных расходов муниципальных органов Коммунарского сельского поселения</t>
  </si>
  <si>
    <t xml:space="preserve">951 0106 9990085009 000 </t>
  </si>
  <si>
    <t xml:space="preserve">951 0106 9990085009 540 </t>
  </si>
  <si>
    <t>Другие общегосударственные вопросы</t>
  </si>
  <si>
    <t xml:space="preserve">951 0113 0000000000 000 </t>
  </si>
  <si>
    <t xml:space="preserve">951 0113 0110000190 000 </t>
  </si>
  <si>
    <t xml:space="preserve">951 0113 0110000190 240 </t>
  </si>
  <si>
    <t xml:space="preserve">951 0113 0110000190 360 </t>
  </si>
  <si>
    <t xml:space="preserve">951 0113 0110000190 850 </t>
  </si>
  <si>
    <t xml:space="preserve">951 0113 1410098712 000 </t>
  </si>
  <si>
    <t xml:space="preserve">951 0113 1410098712 240 </t>
  </si>
  <si>
    <t>Мероприятия на осуществление закупок в части приобретения работ, услуг по трансляции в теле- или радиоэфире (в том числе в рамках новостной программы или отдельной передачи) информации о деятельности органов муниципальной власти Коммунарского сельского поселения в рамках подпрограммы "Информирование населения о деятельности органов местного самоуправления на территории Коммунарского сельского поселения" программы "Информирование населения о деятельности органов местного самоуправления на территории Коммунарского сельского поселения"</t>
  </si>
  <si>
    <t xml:space="preserve">951 0113 1410098715 000 </t>
  </si>
  <si>
    <t xml:space="preserve">951 0113 1410098715 240 </t>
  </si>
  <si>
    <t>Мероприятия по изготовлению технических паспортов, ксерокопий технических паспортов, выполнение инвентаризационных работ (изготовление справок и других документов правового характера) в рамках непрограммных расходов муниципальных органов Коммунарского сельского поселения (Иные закупки товаров,работ и услуг для обеспечения государственных (муниципальных) нужд)</t>
  </si>
  <si>
    <t xml:space="preserve">951 0113 9990020700 000 </t>
  </si>
  <si>
    <t xml:space="preserve">951 0113 9990020700 240 </t>
  </si>
  <si>
    <t>Иные межбюджетные трансферты на реализацию полномочий в области владения, пользования и распоряжения имуществом, находящимся в муниципальной собственности поселения в рамках непрограммных расходов муниципальных органов Коммунарского сельского поселения</t>
  </si>
  <si>
    <t xml:space="preserve">951 0113 9990085004 000 </t>
  </si>
  <si>
    <t xml:space="preserve">951 0113 9990085004 540 </t>
  </si>
  <si>
    <t>Иные межбюджетные трансферты на реализацию полномочий в области определения поставщиков (подрядчиков, исполнителей) для отдельных муниципальных заказчиков, действующих от имени поселений и бюджетных учреждений поселений в рамках непрограммных расходов муниципальных органов Коммунарского сельского поселения</t>
  </si>
  <si>
    <t xml:space="preserve">951 0113 9990085006 000 </t>
  </si>
  <si>
    <t xml:space="preserve">951 0113 9990085006 540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</si>
  <si>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</si>
  <si>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</si>
  <si>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</si>
  <si>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</si>
  <si>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Субвенции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</t>
  </si>
  <si>
    <t xml:space="preserve">951 0203 9990051180 000 </t>
  </si>
  <si>
    <t xml:space="preserve">951 0203 9990051180 120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</si>
  <si>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</si>
  <si>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</si>
  <si>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</si>
  <si>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</si>
  <si>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в области противодействия терроризма и экстремизма в рамках подпрограммы "Профилактика терроризма и экстремизма" муниципальной программы Коммунарского сельского поселения "Профилактика терроризма и экстремизма"</t>
  </si>
  <si>
    <t xml:space="preserve">951 0309 0310020020 000 </t>
  </si>
  <si>
    <t xml:space="preserve">951 0309 0310020020 240 </t>
  </si>
  <si>
    <t>Обеспечение пожарной безопасности</t>
  </si>
  <si>
    <t xml:space="preserve">951 0310 0000000000 000 </t>
  </si>
  <si>
    <t>Мероприятия по финансовому обеспечению пожарной безопасности Коммунарского сельского поселения в рамках подпрограммы «Пожарная безопасность и защита населения и территории от чрезвычайных ситуаций» муниципальной программы Коммунарского сельского поселения «Пожарная безопасность и защита населения и территории от чрезвычайных ситуаций»</t>
  </si>
  <si>
    <t xml:space="preserve">951 0310 0210020030 000 </t>
  </si>
  <si>
    <t xml:space="preserve">951 0310 0210020030 240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</si>
  <si>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</si>
  <si>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</si>
  <si>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</si>
  <si>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</si>
  <si>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Мероприятия по обеспечению экологической безопасности и качества окружающей среды в рамках подпрограммы "Охрана окружающей среды и рациональное природопользование" муниципальной программы Коммунарского сельского поселения "Охрана окружающей среды и рациональное природопользование"</t>
  </si>
  <si>
    <t xml:space="preserve">951 0406 0410020100 000 </t>
  </si>
  <si>
    <t xml:space="preserve">951 0406 0410020100 240 </t>
  </si>
  <si>
    <t>Дорожное хозяйство (дорожные фонды)</t>
  </si>
  <si>
    <t xml:space="preserve">951 0409 0000000000 000 </t>
  </si>
  <si>
    <t>Расходы на реализацию полномочий на ремонт и содержание автомобильных дорог общего пользования местного значения за счет средств района в рамках подпрограммы "Развитие транспортной системы" муниципальной программы "Развитие транспортной системы"</t>
  </si>
  <si>
    <t xml:space="preserve">951 0409 0510083510 000 </t>
  </si>
  <si>
    <t xml:space="preserve">951 0409 0510083510 240 </t>
  </si>
  <si>
    <t>Другие вопросы в области национальной экономики</t>
  </si>
  <si>
    <t xml:space="preserve">951 0412 0000000000 000 </t>
  </si>
  <si>
    <t>Мероприятия по межеванию земельных участков и топографической съемки земельных участков в рамках муниципальной программы "Оценка недвижимости, признание прав и регулирование отношений по муниципальной собственности, мероприятия по землеустройству и землепользованию" Коммунарского сельского поселения подпрограммы "Оценка недвижимости, признание прав и регулирование отношений по муниципальной собственности, мероприятия по землеустройству и землепользованию"</t>
  </si>
  <si>
    <t xml:space="preserve">951 0412 1110020900 000 </t>
  </si>
  <si>
    <t xml:space="preserve">951 0412 1110020900 240 </t>
  </si>
  <si>
    <t>Мероприятия по определению стоимости годовой аренды земельных участков, муниципального имущества и определению величины рыночной стоимости земельных участков, муниципального имущества в рамках муниципальной программы "Оценка недвижимости, признание прав и регулирование отношений по муниципальной собственности, мероприятия по землеустройству и землепользованию" Коммунарского сельского поселения подпрограммы "Оценка недвижимости, признание прав и регулирование отношений по муниципальной собственности, мероприятия по землеустройству и землепользованию"</t>
  </si>
  <si>
    <t xml:space="preserve">951 0412 1110020901 000 </t>
  </si>
  <si>
    <t xml:space="preserve">951 0412 1110020901 240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</si>
  <si>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</si>
  <si>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</si>
  <si>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</si>
  <si>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</si>
  <si>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"Развитие малоэтажной застройки" муниципальной программы Коммунарского сельского поселения "Развитие малоэтажной застройки"</t>
  </si>
  <si>
    <t xml:space="preserve">951 0501 10100S3160 000 </t>
  </si>
  <si>
    <t xml:space="preserve">951 0501 10100S3160 410 </t>
  </si>
  <si>
    <t>Благоустройство</t>
  </si>
  <si>
    <t xml:space="preserve">951 0503 0000000000 000 </t>
  </si>
  <si>
    <t>Мероприятия по оплате электроэнергии за уличное освещение в рамках подпрограммы «Развитие инженерной инфраструктуры» муниципальной программы Коммунарского сельского поселения «Благоустройство территории»</t>
  </si>
  <si>
    <t xml:space="preserve">951 0503 0610020400 000 </t>
  </si>
  <si>
    <t xml:space="preserve">951 0503 0610020400 240 </t>
  </si>
  <si>
    <t>Мероприятия по ремонту и содержанию сетей уличного освещения в рамках подпрограммы «Развитие инженерной инфраструктуры» муниципальной программы Коммунарского сельского поселения «Благоустройство территории»</t>
  </si>
  <si>
    <t xml:space="preserve">951 0503 0610020401 000 </t>
  </si>
  <si>
    <t xml:space="preserve">951 0503 0610020401 240 </t>
  </si>
  <si>
    <t>Мероприятия по содержанию зеленых насаждений в рамках подпрограммы "Благоустройство территории" муниципальной программы Коммунарского сельского поселения "Благоустройство территории"</t>
  </si>
  <si>
    <t xml:space="preserve">951 0503 0620020402 000 </t>
  </si>
  <si>
    <t xml:space="preserve">951 0503 0620020402 240 </t>
  </si>
  <si>
    <t>Мероприятия по дезинфекции водоемов и резервуаров, противоклещевой обработке мест захоронений в рамках подпрограммы "Благоустройство территории" муниципальной программы Коммунарского сельского поселения "Благоустройство территории"</t>
  </si>
  <si>
    <t xml:space="preserve">951 0503 0620020404 000 </t>
  </si>
  <si>
    <t xml:space="preserve">951 0503 0620020404 240 </t>
  </si>
  <si>
    <t>Прочие мероприятия по благоустройству в рамках подпрограммы "Благоустройство территории" муниципальной программы Коммунарского сельского поселения "Благоустройство территории"</t>
  </si>
  <si>
    <t xml:space="preserve">951 0503 0620020406 000 </t>
  </si>
  <si>
    <t xml:space="preserve">951 0503 0620020406 240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</si>
  <si>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 благоустройству в рамках подпрограммы "Благоустройство территории" муниципальной программы Коммунарского сельского поселения "Благоустройство территории"</t>
  </si>
  <si>
    <t xml:space="preserve">951 0503 0620021450 000 </t>
  </si>
  <si>
    <t xml:space="preserve">951 0503 0620021450 240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</si>
  <si>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</si>
  <si>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</si>
  <si>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</si>
  <si>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</si>
  <si>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951 0705 0110000190 000 </t>
  </si>
  <si>
    <t xml:space="preserve">951 0705 0110000190 240 </t>
  </si>
  <si>
    <t>Мероприятия в области противодействия коррупции Коммунарского сельского поселения в рамках муниципальной программы «Противодействие коррупции» Коммунарского сельского поселения подпрограммы «Противодействие коррупции»</t>
  </si>
  <si>
    <t xml:space="preserve">951 0705 1310020430 000 </t>
  </si>
  <si>
    <t xml:space="preserve">951 0705 1310020430 240 </t>
  </si>
  <si>
    <t>Молодежная политика</t>
  </si>
  <si>
    <t xml:space="preserve">951 0707 0000000000 000 </t>
  </si>
  <si>
    <t>Мероприятия в области молодежной политики Коммунарского сельского поселения в рамках муниципальной программы «Молодежная политика» Коммунарского сельского поселения подпрограммы «Молодежная политика»</t>
  </si>
  <si>
    <t xml:space="preserve">951 0707 1210020421 000 </t>
  </si>
  <si>
    <t xml:space="preserve">951 0707 1210020421 240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</si>
  <si>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</si>
  <si>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</si>
  <si>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</si>
  <si>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</si>
  <si>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Коммунарского сельского поселения, в рамках подпрограммы «Развитие культуры и туризма» муниципальной программы Коммунарского сельского поселения «Развитие культуры и туризма»</t>
  </si>
  <si>
    <t xml:space="preserve">951 0801 0810000590 000 </t>
  </si>
  <si>
    <t xml:space="preserve">951 0801 0810000590 610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</si>
  <si>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</si>
  <si>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</si>
  <si>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</si>
  <si>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</si>
  <si>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Мероприятия по выплате доплаты к пенсиям муниципальных служащих в рамках подпрограммы "Социальная поддержка граждан" муниципальной программы "Социальная поддержка граждан"</t>
  </si>
  <si>
    <t xml:space="preserve">951 1001 0710010550 000 </t>
  </si>
  <si>
    <t xml:space="preserve">951 1001 0710010550 310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</si>
  <si>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</si>
  <si>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</si>
  <si>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</si>
  <si>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</si>
  <si>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Мероприятия, направленные на развитие материально-технической базы спортивных команд поселения в рамках подпрограммы "Развитие физической культуры и спорта" муниципальной программы Коммунарского сельского поселения "Развитие физической культуры и спорта"</t>
  </si>
  <si>
    <t xml:space="preserve">951 1101 0910020600 000 </t>
  </si>
  <si>
    <t xml:space="preserve">951 1101 0910020600 240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</si>
  <si>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</si>
  <si>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</si>
  <si>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</si>
  <si>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</si>
  <si>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</si>
  <si>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</si>
  <si>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</si>
  <si>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</si>
  <si>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</si>
  <si>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</si>
  <si>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</si>
  <si>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</si>
  <si>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</si>
  <si>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</si>
  <si>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</si>
  <si>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</si>
  <si>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</si>
  <si>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</si>
  <si>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</si>
  <si>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</si>
  <si>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</si>
  <si>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</si>
  <si>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</si>
  <si>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</si>
  <si>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</si>
  <si>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</si>
  <si>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</si>
  <si>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</si>
  <si>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</si>
  <si>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</si>
  <si>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</si>
  <si>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</si>
  <si>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</si>
  <si>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</si>
  <si>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</si>
  <si>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</si>
  <si>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</si>
  <si>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</si>
  <si>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</si>
  <si>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</si>
  <si>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</si>
  <si>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</si>
  <si>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</si>
  <si>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</si>
  <si>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</si>
  <si>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"01"  марта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</si>
</sst>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105112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53237"/>
          <a:ext cx="5080950" cy="327771"/>
          <a:chOff x="1" y="-39"/>
          <a:chExt cx="971" cy="22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39"/>
            <a:ext cx="347" cy="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Безрукавая О.В.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Ивченко Т.В.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86397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267997"/>
          <a:ext cx="5080950" cy="420893"/>
          <a:chOff x="1" y="-127"/>
          <a:chExt cx="971" cy="31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27"/>
            <a:ext cx="347" cy="2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Амирханян А.С.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opLeftCell="A22" workbookViewId="0">
      <selection activeCell="M25" sqref="M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33702500</v>
      </c>
      <c r="E19" s="29">
        <v>3802706.27</v>
      </c>
      <c r="F19" s="28">
        <f>IF(OR(D19="-",IF(E19="-",0,E19)&gt;=IF(D19="-",0,D19)),"-",IF(D19="-",0,D19)-IF(E19="-",0,E19))</f>
        <v>29899793.73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9400200</v>
      </c>
      <c r="E21" s="38">
        <v>-637903.09</v>
      </c>
      <c r="F21" s="39">
        <f t="shared" ref="F21:F52" si="0">IF(OR(D21="-",IF(E21="-",0,E21)&gt;=IF(D21="-",0,D21)),"-",IF(D21="-",0,D21)-IF(E21="-",0,E21))</f>
        <v>10038103.09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3103000</v>
      </c>
      <c r="E22" s="38">
        <v>126276.33</v>
      </c>
      <c r="F22" s="39">
        <f t="shared" si="0"/>
        <v>2976723.67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3103000</v>
      </c>
      <c r="E23" s="38">
        <v>126276.33</v>
      </c>
      <c r="F23" s="39">
        <f t="shared" si="0"/>
        <v>2976723.67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3103000</v>
      </c>
      <c r="E24" s="38">
        <v>127101.41</v>
      </c>
      <c r="F24" s="39">
        <f t="shared" si="0"/>
        <v>2975898.59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125038.5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2062.91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470.07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470.07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-1295.1500000000001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-1334.9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39.75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2700000</v>
      </c>
      <c r="E32" s="38">
        <v>-691842.61</v>
      </c>
      <c r="F32" s="39">
        <f t="shared" si="0"/>
        <v>3391842.61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2700000</v>
      </c>
      <c r="E33" s="38">
        <v>-691842.61</v>
      </c>
      <c r="F33" s="39">
        <f t="shared" si="0"/>
        <v>3391842.61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2700000</v>
      </c>
      <c r="E34" s="38">
        <v>-691842.61</v>
      </c>
      <c r="F34" s="39">
        <f t="shared" si="0"/>
        <v>3391842.61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-691842.61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3545300</v>
      </c>
      <c r="E36" s="38">
        <v>-81019.850000000006</v>
      </c>
      <c r="F36" s="39">
        <f t="shared" si="0"/>
        <v>3626319.85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723000</v>
      </c>
      <c r="E37" s="38">
        <v>-29885.88</v>
      </c>
      <c r="F37" s="39">
        <f t="shared" si="0"/>
        <v>752885.88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723000</v>
      </c>
      <c r="E38" s="38">
        <v>-29885.88</v>
      </c>
      <c r="F38" s="39">
        <f t="shared" si="0"/>
        <v>752885.88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-29885.88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2822300</v>
      </c>
      <c r="E40" s="38">
        <v>-51133.97</v>
      </c>
      <c r="F40" s="39">
        <f t="shared" si="0"/>
        <v>2873433.97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1717500</v>
      </c>
      <c r="E41" s="38" t="s">
        <v>45</v>
      </c>
      <c r="F41" s="39">
        <f t="shared" si="0"/>
        <v>1717500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1717500</v>
      </c>
      <c r="E42" s="38" t="s">
        <v>45</v>
      </c>
      <c r="F42" s="39">
        <f t="shared" si="0"/>
        <v>1717500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1104800</v>
      </c>
      <c r="E43" s="38">
        <v>-51133.97</v>
      </c>
      <c r="F43" s="39">
        <f t="shared" si="0"/>
        <v>1155933.97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1104800</v>
      </c>
      <c r="E44" s="38">
        <v>-51133.97</v>
      </c>
      <c r="F44" s="39">
        <f t="shared" si="0"/>
        <v>1155933.97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4400</v>
      </c>
      <c r="E45" s="38">
        <v>400</v>
      </c>
      <c r="F45" s="39">
        <f t="shared" si="0"/>
        <v>4000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4400</v>
      </c>
      <c r="E46" s="38">
        <v>400</v>
      </c>
      <c r="F46" s="39">
        <f t="shared" si="0"/>
        <v>4000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4400</v>
      </c>
      <c r="E47" s="38">
        <v>400</v>
      </c>
      <c r="F47" s="39">
        <f t="shared" si="0"/>
        <v>4000</v>
      </c>
    </row>
    <row r="48" spans="1:6" ht="56.25" x14ac:dyDescent="0.2">
      <c r="A48" s="35" t="s">
        <v>89</v>
      </c>
      <c r="B48" s="36" t="s">
        <v>32</v>
      </c>
      <c r="C48" s="37" t="s">
        <v>90</v>
      </c>
      <c r="D48" s="38" t="s">
        <v>45</v>
      </c>
      <c r="E48" s="38">
        <v>400</v>
      </c>
      <c r="F48" s="39" t="str">
        <f t="shared" si="0"/>
        <v>-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38100</v>
      </c>
      <c r="E49" s="38">
        <v>4137</v>
      </c>
      <c r="F49" s="39">
        <f t="shared" si="0"/>
        <v>33963</v>
      </c>
    </row>
    <row r="50" spans="1:6" ht="78.75" x14ac:dyDescent="0.2">
      <c r="A50" s="40" t="s">
        <v>93</v>
      </c>
      <c r="B50" s="36" t="s">
        <v>32</v>
      </c>
      <c r="C50" s="37" t="s">
        <v>94</v>
      </c>
      <c r="D50" s="38">
        <v>25900</v>
      </c>
      <c r="E50" s="38">
        <v>4137</v>
      </c>
      <c r="F50" s="39">
        <f t="shared" si="0"/>
        <v>21763</v>
      </c>
    </row>
    <row r="51" spans="1:6" ht="67.5" x14ac:dyDescent="0.2">
      <c r="A51" s="40" t="s">
        <v>95</v>
      </c>
      <c r="B51" s="36" t="s">
        <v>32</v>
      </c>
      <c r="C51" s="37" t="s">
        <v>96</v>
      </c>
      <c r="D51" s="38">
        <v>25900</v>
      </c>
      <c r="E51" s="38" t="s">
        <v>45</v>
      </c>
      <c r="F51" s="39">
        <f t="shared" si="0"/>
        <v>25900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25900</v>
      </c>
      <c r="E52" s="38" t="s">
        <v>45</v>
      </c>
      <c r="F52" s="39">
        <f t="shared" si="0"/>
        <v>25900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4137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4137</v>
      </c>
      <c r="F54" s="39" t="str">
        <f t="shared" si="1"/>
        <v>-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12200</v>
      </c>
      <c r="E55" s="38" t="s">
        <v>45</v>
      </c>
      <c r="F55" s="39">
        <f t="shared" si="1"/>
        <v>12200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12200</v>
      </c>
      <c r="E56" s="38" t="s">
        <v>45</v>
      </c>
      <c r="F56" s="39">
        <f t="shared" si="1"/>
        <v>12200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12200</v>
      </c>
      <c r="E57" s="38" t="s">
        <v>45</v>
      </c>
      <c r="F57" s="39">
        <f t="shared" si="1"/>
        <v>12200</v>
      </c>
    </row>
    <row r="58" spans="1:6" ht="22.5" x14ac:dyDescent="0.2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4137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4137</v>
      </c>
      <c r="F59" s="39" t="str">
        <f t="shared" si="1"/>
        <v>-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4137</v>
      </c>
      <c r="F60" s="39" t="str">
        <f t="shared" si="1"/>
        <v>-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4137</v>
      </c>
      <c r="F61" s="39" t="str">
        <f t="shared" si="1"/>
        <v>-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9400</v>
      </c>
      <c r="E62" s="38" t="s">
        <v>45</v>
      </c>
      <c r="F62" s="39">
        <f t="shared" si="1"/>
        <v>9400</v>
      </c>
    </row>
    <row r="63" spans="1:6" ht="90" x14ac:dyDescent="0.2">
      <c r="A63" s="40" t="s">
        <v>119</v>
      </c>
      <c r="B63" s="36" t="s">
        <v>32</v>
      </c>
      <c r="C63" s="37" t="s">
        <v>120</v>
      </c>
      <c r="D63" s="38">
        <v>9400</v>
      </c>
      <c r="E63" s="38" t="s">
        <v>45</v>
      </c>
      <c r="F63" s="39">
        <f t="shared" si="1"/>
        <v>9400</v>
      </c>
    </row>
    <row r="64" spans="1:6" ht="78.75" x14ac:dyDescent="0.2">
      <c r="A64" s="40" t="s">
        <v>121</v>
      </c>
      <c r="B64" s="36" t="s">
        <v>32</v>
      </c>
      <c r="C64" s="37" t="s">
        <v>122</v>
      </c>
      <c r="D64" s="38">
        <v>9400</v>
      </c>
      <c r="E64" s="38" t="s">
        <v>45</v>
      </c>
      <c r="F64" s="39">
        <f t="shared" si="1"/>
        <v>9400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9400</v>
      </c>
      <c r="E65" s="38" t="s">
        <v>45</v>
      </c>
      <c r="F65" s="39">
        <f t="shared" si="1"/>
        <v>9400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9.0399999999999991</v>
      </c>
      <c r="F66" s="39" t="str">
        <f t="shared" si="1"/>
        <v>-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9.0399999999999991</v>
      </c>
      <c r="F67" s="39" t="str">
        <f t="shared" si="1"/>
        <v>-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9.0399999999999991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24302300</v>
      </c>
      <c r="E69" s="38">
        <v>4440609.3600000003</v>
      </c>
      <c r="F69" s="39">
        <f t="shared" si="1"/>
        <v>19861690.640000001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24302300</v>
      </c>
      <c r="E70" s="38">
        <v>4440609.3600000003</v>
      </c>
      <c r="F70" s="39">
        <f t="shared" si="1"/>
        <v>19861690.640000001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16670000</v>
      </c>
      <c r="E71" s="38">
        <v>4405300</v>
      </c>
      <c r="F71" s="39">
        <f t="shared" si="1"/>
        <v>12264700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16268400</v>
      </c>
      <c r="E72" s="38">
        <v>4338300</v>
      </c>
      <c r="F72" s="39">
        <f t="shared" si="1"/>
        <v>11930100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16268400</v>
      </c>
      <c r="E73" s="38">
        <v>4338300</v>
      </c>
      <c r="F73" s="39">
        <f t="shared" si="1"/>
        <v>11930100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401600</v>
      </c>
      <c r="E74" s="38">
        <v>67000</v>
      </c>
      <c r="F74" s="39">
        <f t="shared" si="1"/>
        <v>334600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401600</v>
      </c>
      <c r="E75" s="38">
        <v>67000</v>
      </c>
      <c r="F75" s="39">
        <f t="shared" si="1"/>
        <v>334600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294200</v>
      </c>
      <c r="E76" s="38">
        <v>35309.360000000001</v>
      </c>
      <c r="F76" s="39">
        <f t="shared" si="1"/>
        <v>258890.64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294000</v>
      </c>
      <c r="E79" s="38">
        <v>35109.360000000001</v>
      </c>
      <c r="F79" s="39">
        <f t="shared" si="1"/>
        <v>258890.64</v>
      </c>
    </row>
    <row r="80" spans="1:6" ht="45" x14ac:dyDescent="0.2">
      <c r="A80" s="35" t="s">
        <v>153</v>
      </c>
      <c r="B80" s="36" t="s">
        <v>32</v>
      </c>
      <c r="C80" s="37" t="s">
        <v>154</v>
      </c>
      <c r="D80" s="38">
        <v>294000</v>
      </c>
      <c r="E80" s="38">
        <v>35109.360000000001</v>
      </c>
      <c r="F80" s="39">
        <f t="shared" si="1"/>
        <v>258890.64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7338100</v>
      </c>
      <c r="E81" s="38" t="s">
        <v>45</v>
      </c>
      <c r="F81" s="39">
        <f t="shared" si="1"/>
        <v>7338100</v>
      </c>
    </row>
    <row r="82" spans="1:6" ht="45" x14ac:dyDescent="0.2">
      <c r="A82" s="35" t="s">
        <v>157</v>
      </c>
      <c r="B82" s="36" t="s">
        <v>32</v>
      </c>
      <c r="C82" s="37" t="s">
        <v>158</v>
      </c>
      <c r="D82" s="38">
        <v>6413000</v>
      </c>
      <c r="E82" s="38" t="s">
        <v>45</v>
      </c>
      <c r="F82" s="39">
        <f t="shared" si="1"/>
        <v>6413000</v>
      </c>
    </row>
    <row r="83" spans="1:6" ht="56.25" x14ac:dyDescent="0.2">
      <c r="A83" s="35" t="s">
        <v>159</v>
      </c>
      <c r="B83" s="36" t="s">
        <v>32</v>
      </c>
      <c r="C83" s="37" t="s">
        <v>160</v>
      </c>
      <c r="D83" s="38">
        <v>6413000</v>
      </c>
      <c r="E83" s="38" t="s">
        <v>45</v>
      </c>
      <c r="F83" s="39">
        <f t="shared" si="1"/>
        <v>6413000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925100</v>
      </c>
      <c r="E84" s="38" t="s">
        <v>45</v>
      </c>
      <c r="F84" s="39">
        <f t="shared" si="1"/>
        <v>925100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925100</v>
      </c>
      <c r="E85" s="38" t="s">
        <v>45</v>
      </c>
      <c r="F85" s="39">
        <f t="shared" ref="F85:F116" si="2">IF(OR(D85="-",IF(E85="-",0,E85)&gt;=IF(D85="-",0,D85)),"-",IF(D85="-",0,D85)-IF(E85="-",0,E85))</f>
        <v>925100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2"/>
  <sheetViews>
    <sheetView showGridLines="0" topLeftCell="A51" workbookViewId="0">
      <selection activeCell="I20" sqref="I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165</v>
      </c>
      <c r="B2" s="96"/>
      <c r="C2" s="96"/>
      <c r="D2" s="96"/>
      <c r="E2" s="1"/>
      <c r="F2" s="14" t="s">
        <v>166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167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168</v>
      </c>
      <c r="B13" s="53" t="s">
        <v>169</v>
      </c>
      <c r="C13" s="54" t="s">
        <v>170</v>
      </c>
      <c r="D13" s="55">
        <v>33777600</v>
      </c>
      <c r="E13" s="56">
        <v>3221588.33</v>
      </c>
      <c r="F13" s="57">
        <f>IF(OR(D13="-",IF(E13="-",0,E13)&gt;=IF(D13="-",0,D13)),"-",IF(D13="-",0,D13)-IF(E13="-",0,E13))</f>
        <v>30556011.670000002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171</v>
      </c>
      <c r="B15" s="53" t="s">
        <v>169</v>
      </c>
      <c r="C15" s="54" t="s">
        <v>172</v>
      </c>
      <c r="D15" s="55">
        <v>33777600</v>
      </c>
      <c r="E15" s="56">
        <v>3221588.33</v>
      </c>
      <c r="F15" s="57">
        <f t="shared" ref="F15:F46" si="0">IF(OR(D15="-",IF(E15="-",0,E15)&gt;=IF(D15="-",0,D15)),"-",IF(D15="-",0,D15)-IF(E15="-",0,E15))</f>
        <v>30556011.670000002</v>
      </c>
    </row>
    <row r="16" spans="1:6" x14ac:dyDescent="0.2">
      <c r="A16" s="25" t="s">
        <v>173</v>
      </c>
      <c r="B16" s="64" t="s">
        <v>169</v>
      </c>
      <c r="C16" s="27" t="s">
        <v>174</v>
      </c>
      <c r="D16" s="28">
        <v>11775800</v>
      </c>
      <c r="E16" s="65">
        <v>1072858.81</v>
      </c>
      <c r="F16" s="66">
        <f t="shared" si="0"/>
        <v>10702941.189999999</v>
      </c>
    </row>
    <row r="17" spans="1:6" ht="45" x14ac:dyDescent="0.2">
      <c r="A17" s="52" t="s">
        <v>175</v>
      </c>
      <c r="B17" s="53" t="s">
        <v>169</v>
      </c>
      <c r="C17" s="54" t="s">
        <v>176</v>
      </c>
      <c r="D17" s="55">
        <v>80000</v>
      </c>
      <c r="E17" s="56" t="s">
        <v>45</v>
      </c>
      <c r="F17" s="57">
        <f t="shared" si="0"/>
        <v>80000</v>
      </c>
    </row>
    <row r="18" spans="1:6" ht="123.75" x14ac:dyDescent="0.2">
      <c r="A18" s="67" t="s">
        <v>177</v>
      </c>
      <c r="B18" s="64" t="s">
        <v>169</v>
      </c>
      <c r="C18" s="27" t="s">
        <v>178</v>
      </c>
      <c r="D18" s="28">
        <v>80000</v>
      </c>
      <c r="E18" s="65" t="s">
        <v>45</v>
      </c>
      <c r="F18" s="66">
        <f t="shared" si="0"/>
        <v>80000</v>
      </c>
    </row>
    <row r="19" spans="1:6" ht="123.75" x14ac:dyDescent="0.2">
      <c r="A19" s="67" t="s">
        <v>177</v>
      </c>
      <c r="B19" s="64" t="s">
        <v>169</v>
      </c>
      <c r="C19" s="27" t="s">
        <v>179</v>
      </c>
      <c r="D19" s="28">
        <v>80000</v>
      </c>
      <c r="E19" s="65" t="s">
        <v>45</v>
      </c>
      <c r="F19" s="66">
        <f t="shared" si="0"/>
        <v>80000</v>
      </c>
    </row>
    <row r="20" spans="1:6" ht="45" x14ac:dyDescent="0.2">
      <c r="A20" s="52" t="s">
        <v>180</v>
      </c>
      <c r="B20" s="53" t="s">
        <v>169</v>
      </c>
      <c r="C20" s="54" t="s">
        <v>181</v>
      </c>
      <c r="D20" s="55">
        <v>11168400</v>
      </c>
      <c r="E20" s="56">
        <v>938900.19</v>
      </c>
      <c r="F20" s="57">
        <f t="shared" si="0"/>
        <v>10229499.810000001</v>
      </c>
    </row>
    <row r="21" spans="1:6" ht="56.25" x14ac:dyDescent="0.2">
      <c r="A21" s="25" t="s">
        <v>182</v>
      </c>
      <c r="B21" s="64" t="s">
        <v>169</v>
      </c>
      <c r="C21" s="27" t="s">
        <v>183</v>
      </c>
      <c r="D21" s="28">
        <v>9406100</v>
      </c>
      <c r="E21" s="65">
        <v>787665.14</v>
      </c>
      <c r="F21" s="66">
        <f t="shared" si="0"/>
        <v>8618434.8599999994</v>
      </c>
    </row>
    <row r="22" spans="1:6" ht="56.25" x14ac:dyDescent="0.2">
      <c r="A22" s="25" t="s">
        <v>182</v>
      </c>
      <c r="B22" s="64" t="s">
        <v>169</v>
      </c>
      <c r="C22" s="27" t="s">
        <v>184</v>
      </c>
      <c r="D22" s="28">
        <v>9406100</v>
      </c>
      <c r="E22" s="65">
        <v>787665.14</v>
      </c>
      <c r="F22" s="66">
        <f t="shared" si="0"/>
        <v>8618434.8599999994</v>
      </c>
    </row>
    <row r="23" spans="1:6" ht="45" x14ac:dyDescent="0.2">
      <c r="A23" s="25" t="s">
        <v>185</v>
      </c>
      <c r="B23" s="64" t="s">
        <v>169</v>
      </c>
      <c r="C23" s="27" t="s">
        <v>186</v>
      </c>
      <c r="D23" s="28">
        <v>1692000</v>
      </c>
      <c r="E23" s="65">
        <v>151035.04999999999</v>
      </c>
      <c r="F23" s="66">
        <f t="shared" si="0"/>
        <v>1540964.95</v>
      </c>
    </row>
    <row r="24" spans="1:6" ht="45" x14ac:dyDescent="0.2">
      <c r="A24" s="25" t="s">
        <v>185</v>
      </c>
      <c r="B24" s="64" t="s">
        <v>169</v>
      </c>
      <c r="C24" s="27" t="s">
        <v>187</v>
      </c>
      <c r="D24" s="28">
        <v>1617600</v>
      </c>
      <c r="E24" s="65">
        <v>151035.04999999999</v>
      </c>
      <c r="F24" s="66">
        <f t="shared" si="0"/>
        <v>1466564.95</v>
      </c>
    </row>
    <row r="25" spans="1:6" ht="45" x14ac:dyDescent="0.2">
      <c r="A25" s="25" t="s">
        <v>185</v>
      </c>
      <c r="B25" s="64" t="s">
        <v>169</v>
      </c>
      <c r="C25" s="27" t="s">
        <v>188</v>
      </c>
      <c r="D25" s="28">
        <v>74400</v>
      </c>
      <c r="E25" s="65" t="s">
        <v>45</v>
      </c>
      <c r="F25" s="66">
        <f t="shared" si="0"/>
        <v>74400</v>
      </c>
    </row>
    <row r="26" spans="1:6" ht="67.5" x14ac:dyDescent="0.2">
      <c r="A26" s="67" t="s">
        <v>189</v>
      </c>
      <c r="B26" s="64" t="s">
        <v>169</v>
      </c>
      <c r="C26" s="27" t="s">
        <v>190</v>
      </c>
      <c r="D26" s="28">
        <v>200</v>
      </c>
      <c r="E26" s="65">
        <v>200</v>
      </c>
      <c r="F26" s="66" t="str">
        <f t="shared" si="0"/>
        <v>-</v>
      </c>
    </row>
    <row r="27" spans="1:6" ht="67.5" x14ac:dyDescent="0.2">
      <c r="A27" s="67" t="s">
        <v>189</v>
      </c>
      <c r="B27" s="64" t="s">
        <v>169</v>
      </c>
      <c r="C27" s="27" t="s">
        <v>191</v>
      </c>
      <c r="D27" s="28">
        <v>200</v>
      </c>
      <c r="E27" s="65">
        <v>200</v>
      </c>
      <c r="F27" s="66" t="str">
        <f t="shared" si="0"/>
        <v>-</v>
      </c>
    </row>
    <row r="28" spans="1:6" ht="112.5" x14ac:dyDescent="0.2">
      <c r="A28" s="67" t="s">
        <v>192</v>
      </c>
      <c r="B28" s="64" t="s">
        <v>169</v>
      </c>
      <c r="C28" s="27" t="s">
        <v>193</v>
      </c>
      <c r="D28" s="28">
        <v>70100</v>
      </c>
      <c r="E28" s="65" t="s">
        <v>45</v>
      </c>
      <c r="F28" s="66">
        <f t="shared" si="0"/>
        <v>70100</v>
      </c>
    </row>
    <row r="29" spans="1:6" ht="112.5" x14ac:dyDescent="0.2">
      <c r="A29" s="67" t="s">
        <v>192</v>
      </c>
      <c r="B29" s="64" t="s">
        <v>169</v>
      </c>
      <c r="C29" s="27" t="s">
        <v>194</v>
      </c>
      <c r="D29" s="28">
        <v>70100</v>
      </c>
      <c r="E29" s="65" t="s">
        <v>45</v>
      </c>
      <c r="F29" s="66">
        <f t="shared" si="0"/>
        <v>70100</v>
      </c>
    </row>
    <row r="30" spans="1:6" ht="33.75" x14ac:dyDescent="0.2">
      <c r="A30" s="52" t="s">
        <v>195</v>
      </c>
      <c r="B30" s="53" t="s">
        <v>169</v>
      </c>
      <c r="C30" s="54" t="s">
        <v>196</v>
      </c>
      <c r="D30" s="55">
        <v>172600</v>
      </c>
      <c r="E30" s="56">
        <v>23558.62</v>
      </c>
      <c r="F30" s="57">
        <f t="shared" si="0"/>
        <v>149041.38</v>
      </c>
    </row>
    <row r="31" spans="1:6" ht="67.5" x14ac:dyDescent="0.2">
      <c r="A31" s="25" t="s">
        <v>197</v>
      </c>
      <c r="B31" s="64" t="s">
        <v>169</v>
      </c>
      <c r="C31" s="27" t="s">
        <v>198</v>
      </c>
      <c r="D31" s="28">
        <v>86700</v>
      </c>
      <c r="E31" s="65">
        <v>11703.02</v>
      </c>
      <c r="F31" s="66">
        <f t="shared" si="0"/>
        <v>74996.98</v>
      </c>
    </row>
    <row r="32" spans="1:6" ht="67.5" x14ac:dyDescent="0.2">
      <c r="A32" s="25" t="s">
        <v>197</v>
      </c>
      <c r="B32" s="64" t="s">
        <v>169</v>
      </c>
      <c r="C32" s="27" t="s">
        <v>199</v>
      </c>
      <c r="D32" s="28">
        <v>86700</v>
      </c>
      <c r="E32" s="65">
        <v>11703.02</v>
      </c>
      <c r="F32" s="66">
        <f t="shared" si="0"/>
        <v>74996.98</v>
      </c>
    </row>
    <row r="33" spans="1:6" ht="56.25" x14ac:dyDescent="0.2">
      <c r="A33" s="25" t="s">
        <v>200</v>
      </c>
      <c r="B33" s="64" t="s">
        <v>169</v>
      </c>
      <c r="C33" s="27" t="s">
        <v>201</v>
      </c>
      <c r="D33" s="28">
        <v>85900</v>
      </c>
      <c r="E33" s="65">
        <v>11855.6</v>
      </c>
      <c r="F33" s="66">
        <f t="shared" si="0"/>
        <v>74044.399999999994</v>
      </c>
    </row>
    <row r="34" spans="1:6" ht="56.25" x14ac:dyDescent="0.2">
      <c r="A34" s="25" t="s">
        <v>200</v>
      </c>
      <c r="B34" s="64" t="s">
        <v>169</v>
      </c>
      <c r="C34" s="27" t="s">
        <v>202</v>
      </c>
      <c r="D34" s="28">
        <v>85900</v>
      </c>
      <c r="E34" s="65">
        <v>11855.6</v>
      </c>
      <c r="F34" s="66">
        <f t="shared" si="0"/>
        <v>74044.399999999994</v>
      </c>
    </row>
    <row r="35" spans="1:6" x14ac:dyDescent="0.2">
      <c r="A35" s="52" t="s">
        <v>203</v>
      </c>
      <c r="B35" s="53" t="s">
        <v>169</v>
      </c>
      <c r="C35" s="54" t="s">
        <v>204</v>
      </c>
      <c r="D35" s="55">
        <v>354800</v>
      </c>
      <c r="E35" s="56">
        <v>110400</v>
      </c>
      <c r="F35" s="57">
        <f t="shared" si="0"/>
        <v>244400</v>
      </c>
    </row>
    <row r="36" spans="1:6" ht="45" x14ac:dyDescent="0.2">
      <c r="A36" s="25" t="s">
        <v>185</v>
      </c>
      <c r="B36" s="64" t="s">
        <v>169</v>
      </c>
      <c r="C36" s="27" t="s">
        <v>205</v>
      </c>
      <c r="D36" s="28">
        <v>96300</v>
      </c>
      <c r="E36" s="65">
        <v>77400</v>
      </c>
      <c r="F36" s="66">
        <f t="shared" si="0"/>
        <v>18900</v>
      </c>
    </row>
    <row r="37" spans="1:6" ht="45" x14ac:dyDescent="0.2">
      <c r="A37" s="25" t="s">
        <v>185</v>
      </c>
      <c r="B37" s="64" t="s">
        <v>169</v>
      </c>
      <c r="C37" s="27" t="s">
        <v>206</v>
      </c>
      <c r="D37" s="28">
        <v>39000</v>
      </c>
      <c r="E37" s="65">
        <v>37400</v>
      </c>
      <c r="F37" s="66">
        <f t="shared" si="0"/>
        <v>1600</v>
      </c>
    </row>
    <row r="38" spans="1:6" ht="45" x14ac:dyDescent="0.2">
      <c r="A38" s="25" t="s">
        <v>185</v>
      </c>
      <c r="B38" s="64" t="s">
        <v>169</v>
      </c>
      <c r="C38" s="27" t="s">
        <v>207</v>
      </c>
      <c r="D38" s="28">
        <v>17300</v>
      </c>
      <c r="E38" s="65" t="s">
        <v>45</v>
      </c>
      <c r="F38" s="66">
        <f t="shared" si="0"/>
        <v>17300</v>
      </c>
    </row>
    <row r="39" spans="1:6" ht="45" x14ac:dyDescent="0.2">
      <c r="A39" s="25" t="s">
        <v>185</v>
      </c>
      <c r="B39" s="64" t="s">
        <v>169</v>
      </c>
      <c r="C39" s="27" t="s">
        <v>208</v>
      </c>
      <c r="D39" s="28">
        <v>40000</v>
      </c>
      <c r="E39" s="65">
        <v>40000</v>
      </c>
      <c r="F39" s="66" t="str">
        <f t="shared" si="0"/>
        <v>-</v>
      </c>
    </row>
    <row r="40" spans="1:6" ht="123.75" x14ac:dyDescent="0.2">
      <c r="A40" s="67" t="s">
        <v>177</v>
      </c>
      <c r="B40" s="64" t="s">
        <v>169</v>
      </c>
      <c r="C40" s="27" t="s">
        <v>209</v>
      </c>
      <c r="D40" s="28">
        <v>25000</v>
      </c>
      <c r="E40" s="65">
        <v>12000</v>
      </c>
      <c r="F40" s="66">
        <f t="shared" si="0"/>
        <v>13000</v>
      </c>
    </row>
    <row r="41" spans="1:6" ht="123.75" x14ac:dyDescent="0.2">
      <c r="A41" s="67" t="s">
        <v>177</v>
      </c>
      <c r="B41" s="64" t="s">
        <v>169</v>
      </c>
      <c r="C41" s="27" t="s">
        <v>210</v>
      </c>
      <c r="D41" s="28">
        <v>25000</v>
      </c>
      <c r="E41" s="65">
        <v>12000</v>
      </c>
      <c r="F41" s="66">
        <f t="shared" si="0"/>
        <v>13000</v>
      </c>
    </row>
    <row r="42" spans="1:6" ht="123.75" x14ac:dyDescent="0.2">
      <c r="A42" s="67" t="s">
        <v>211</v>
      </c>
      <c r="B42" s="64" t="s">
        <v>169</v>
      </c>
      <c r="C42" s="27" t="s">
        <v>212</v>
      </c>
      <c r="D42" s="28">
        <v>50000</v>
      </c>
      <c r="E42" s="65">
        <v>21000</v>
      </c>
      <c r="F42" s="66">
        <f t="shared" si="0"/>
        <v>29000</v>
      </c>
    </row>
    <row r="43" spans="1:6" ht="123.75" x14ac:dyDescent="0.2">
      <c r="A43" s="67" t="s">
        <v>211</v>
      </c>
      <c r="B43" s="64" t="s">
        <v>169</v>
      </c>
      <c r="C43" s="27" t="s">
        <v>213</v>
      </c>
      <c r="D43" s="28">
        <v>50000</v>
      </c>
      <c r="E43" s="65">
        <v>21000</v>
      </c>
      <c r="F43" s="66">
        <f t="shared" si="0"/>
        <v>29000</v>
      </c>
    </row>
    <row r="44" spans="1:6" ht="90" x14ac:dyDescent="0.2">
      <c r="A44" s="67" t="s">
        <v>214</v>
      </c>
      <c r="B44" s="64" t="s">
        <v>169</v>
      </c>
      <c r="C44" s="27" t="s">
        <v>215</v>
      </c>
      <c r="D44" s="28">
        <v>13900</v>
      </c>
      <c r="E44" s="65" t="s">
        <v>45</v>
      </c>
      <c r="F44" s="66">
        <f t="shared" si="0"/>
        <v>13900</v>
      </c>
    </row>
    <row r="45" spans="1:6" ht="90" x14ac:dyDescent="0.2">
      <c r="A45" s="67" t="s">
        <v>214</v>
      </c>
      <c r="B45" s="64" t="s">
        <v>169</v>
      </c>
      <c r="C45" s="27" t="s">
        <v>216</v>
      </c>
      <c r="D45" s="28">
        <v>13900</v>
      </c>
      <c r="E45" s="65" t="s">
        <v>45</v>
      </c>
      <c r="F45" s="66">
        <f t="shared" si="0"/>
        <v>13900</v>
      </c>
    </row>
    <row r="46" spans="1:6" ht="67.5" x14ac:dyDescent="0.2">
      <c r="A46" s="25" t="s">
        <v>217</v>
      </c>
      <c r="B46" s="64" t="s">
        <v>169</v>
      </c>
      <c r="C46" s="27" t="s">
        <v>218</v>
      </c>
      <c r="D46" s="28">
        <v>94200</v>
      </c>
      <c r="E46" s="65" t="s">
        <v>45</v>
      </c>
      <c r="F46" s="66">
        <f t="shared" si="0"/>
        <v>94200</v>
      </c>
    </row>
    <row r="47" spans="1:6" ht="67.5" x14ac:dyDescent="0.2">
      <c r="A47" s="25" t="s">
        <v>217</v>
      </c>
      <c r="B47" s="64" t="s">
        <v>169</v>
      </c>
      <c r="C47" s="27" t="s">
        <v>219</v>
      </c>
      <c r="D47" s="28">
        <v>94200</v>
      </c>
      <c r="E47" s="65" t="s">
        <v>45</v>
      </c>
      <c r="F47" s="66">
        <f t="shared" ref="F47:F78" si="1">IF(OR(D47="-",IF(E47="-",0,E47)&gt;=IF(D47="-",0,D47)),"-",IF(D47="-",0,D47)-IF(E47="-",0,E47))</f>
        <v>94200</v>
      </c>
    </row>
    <row r="48" spans="1:6" ht="78.75" x14ac:dyDescent="0.2">
      <c r="A48" s="67" t="s">
        <v>220</v>
      </c>
      <c r="B48" s="64" t="s">
        <v>169</v>
      </c>
      <c r="C48" s="27" t="s">
        <v>221</v>
      </c>
      <c r="D48" s="28">
        <v>75400</v>
      </c>
      <c r="E48" s="65" t="s">
        <v>45</v>
      </c>
      <c r="F48" s="66">
        <f t="shared" si="1"/>
        <v>75400</v>
      </c>
    </row>
    <row r="49" spans="1:6" ht="78.75" x14ac:dyDescent="0.2">
      <c r="A49" s="67" t="s">
        <v>220</v>
      </c>
      <c r="B49" s="64" t="s">
        <v>169</v>
      </c>
      <c r="C49" s="27" t="s">
        <v>222</v>
      </c>
      <c r="D49" s="28">
        <v>75400</v>
      </c>
      <c r="E49" s="65" t="s">
        <v>45</v>
      </c>
      <c r="F49" s="66">
        <f t="shared" si="1"/>
        <v>75400</v>
      </c>
    </row>
    <row r="50" spans="1:6" x14ac:dyDescent="0.2">
      <c r="A50" s="25" t="s">
        <v>223</v>
      </c>
      <c r="B50" s="64" t="s">
        <v>169</v>
      </c>
      <c r="C50" s="27" t="s">
        <v>224</v>
      </c>
      <c r="D50" s="28">
        <v>294000</v>
      </c>
      <c r="E50" s="65">
        <v>35109.360000000001</v>
      </c>
      <c r="F50" s="66">
        <f t="shared" si="1"/>
        <v>258890.64</v>
      </c>
    </row>
    <row r="51" spans="1:6" x14ac:dyDescent="0.2">
      <c r="A51" s="52" t="s">
        <v>225</v>
      </c>
      <c r="B51" s="53" t="s">
        <v>169</v>
      </c>
      <c r="C51" s="54" t="s">
        <v>226</v>
      </c>
      <c r="D51" s="55">
        <v>294000</v>
      </c>
      <c r="E51" s="56">
        <v>35109.360000000001</v>
      </c>
      <c r="F51" s="57">
        <f t="shared" si="1"/>
        <v>258890.64</v>
      </c>
    </row>
    <row r="52" spans="1:6" ht="45" x14ac:dyDescent="0.2">
      <c r="A52" s="25" t="s">
        <v>227</v>
      </c>
      <c r="B52" s="64" t="s">
        <v>169</v>
      </c>
      <c r="C52" s="27" t="s">
        <v>228</v>
      </c>
      <c r="D52" s="28">
        <v>294000</v>
      </c>
      <c r="E52" s="65">
        <v>35109.360000000001</v>
      </c>
      <c r="F52" s="66">
        <f t="shared" si="1"/>
        <v>258890.64</v>
      </c>
    </row>
    <row r="53" spans="1:6" ht="45" x14ac:dyDescent="0.2">
      <c r="A53" s="25" t="s">
        <v>227</v>
      </c>
      <c r="B53" s="64" t="s">
        <v>169</v>
      </c>
      <c r="C53" s="27" t="s">
        <v>229</v>
      </c>
      <c r="D53" s="28">
        <v>294000</v>
      </c>
      <c r="E53" s="65">
        <v>35109.360000000001</v>
      </c>
      <c r="F53" s="66">
        <f t="shared" si="1"/>
        <v>258890.64</v>
      </c>
    </row>
    <row r="54" spans="1:6" ht="22.5" x14ac:dyDescent="0.2">
      <c r="A54" s="25" t="s">
        <v>230</v>
      </c>
      <c r="B54" s="64" t="s">
        <v>169</v>
      </c>
      <c r="C54" s="27" t="s">
        <v>231</v>
      </c>
      <c r="D54" s="28">
        <v>65000</v>
      </c>
      <c r="E54" s="65" t="s">
        <v>45</v>
      </c>
      <c r="F54" s="66">
        <f t="shared" si="1"/>
        <v>65000</v>
      </c>
    </row>
    <row r="55" spans="1:6" ht="33.75" x14ac:dyDescent="0.2">
      <c r="A55" s="52" t="s">
        <v>232</v>
      </c>
      <c r="B55" s="53" t="s">
        <v>169</v>
      </c>
      <c r="C55" s="54" t="s">
        <v>233</v>
      </c>
      <c r="D55" s="55">
        <v>5000</v>
      </c>
      <c r="E55" s="56" t="s">
        <v>45</v>
      </c>
      <c r="F55" s="57">
        <f t="shared" si="1"/>
        <v>5000</v>
      </c>
    </row>
    <row r="56" spans="1:6" ht="56.25" x14ac:dyDescent="0.2">
      <c r="A56" s="25" t="s">
        <v>234</v>
      </c>
      <c r="B56" s="64" t="s">
        <v>169</v>
      </c>
      <c r="C56" s="27" t="s">
        <v>235</v>
      </c>
      <c r="D56" s="28">
        <v>5000</v>
      </c>
      <c r="E56" s="65" t="s">
        <v>45</v>
      </c>
      <c r="F56" s="66">
        <f t="shared" si="1"/>
        <v>5000</v>
      </c>
    </row>
    <row r="57" spans="1:6" ht="56.25" x14ac:dyDescent="0.2">
      <c r="A57" s="25" t="s">
        <v>234</v>
      </c>
      <c r="B57" s="64" t="s">
        <v>169</v>
      </c>
      <c r="C57" s="27" t="s">
        <v>236</v>
      </c>
      <c r="D57" s="28">
        <v>5000</v>
      </c>
      <c r="E57" s="65" t="s">
        <v>45</v>
      </c>
      <c r="F57" s="66">
        <f t="shared" si="1"/>
        <v>5000</v>
      </c>
    </row>
    <row r="58" spans="1:6" x14ac:dyDescent="0.2">
      <c r="A58" s="52" t="s">
        <v>237</v>
      </c>
      <c r="B58" s="53" t="s">
        <v>169</v>
      </c>
      <c r="C58" s="54" t="s">
        <v>238</v>
      </c>
      <c r="D58" s="55">
        <v>60000</v>
      </c>
      <c r="E58" s="56" t="s">
        <v>45</v>
      </c>
      <c r="F58" s="57">
        <f t="shared" si="1"/>
        <v>60000</v>
      </c>
    </row>
    <row r="59" spans="1:6" ht="78.75" x14ac:dyDescent="0.2">
      <c r="A59" s="67" t="s">
        <v>239</v>
      </c>
      <c r="B59" s="64" t="s">
        <v>169</v>
      </c>
      <c r="C59" s="27" t="s">
        <v>240</v>
      </c>
      <c r="D59" s="28">
        <v>60000</v>
      </c>
      <c r="E59" s="65" t="s">
        <v>45</v>
      </c>
      <c r="F59" s="66">
        <f t="shared" si="1"/>
        <v>60000</v>
      </c>
    </row>
    <row r="60" spans="1:6" ht="78.75" x14ac:dyDescent="0.2">
      <c r="A60" s="67" t="s">
        <v>239</v>
      </c>
      <c r="B60" s="64" t="s">
        <v>169</v>
      </c>
      <c r="C60" s="27" t="s">
        <v>241</v>
      </c>
      <c r="D60" s="28">
        <v>60000</v>
      </c>
      <c r="E60" s="65" t="s">
        <v>45</v>
      </c>
      <c r="F60" s="66">
        <f t="shared" si="1"/>
        <v>60000</v>
      </c>
    </row>
    <row r="61" spans="1:6" x14ac:dyDescent="0.2">
      <c r="A61" s="25" t="s">
        <v>242</v>
      </c>
      <c r="B61" s="64" t="s">
        <v>169</v>
      </c>
      <c r="C61" s="27" t="s">
        <v>243</v>
      </c>
      <c r="D61" s="28">
        <v>6512200</v>
      </c>
      <c r="E61" s="65">
        <v>24270</v>
      </c>
      <c r="F61" s="66">
        <f t="shared" si="1"/>
        <v>6487930</v>
      </c>
    </row>
    <row r="62" spans="1:6" x14ac:dyDescent="0.2">
      <c r="A62" s="52" t="s">
        <v>244</v>
      </c>
      <c r="B62" s="53" t="s">
        <v>169</v>
      </c>
      <c r="C62" s="54" t="s">
        <v>245</v>
      </c>
      <c r="D62" s="55">
        <v>99200</v>
      </c>
      <c r="E62" s="56">
        <v>18270</v>
      </c>
      <c r="F62" s="57">
        <f t="shared" si="1"/>
        <v>80930</v>
      </c>
    </row>
    <row r="63" spans="1:6" ht="67.5" x14ac:dyDescent="0.2">
      <c r="A63" s="67" t="s">
        <v>246</v>
      </c>
      <c r="B63" s="64" t="s">
        <v>169</v>
      </c>
      <c r="C63" s="27" t="s">
        <v>247</v>
      </c>
      <c r="D63" s="28">
        <v>99200</v>
      </c>
      <c r="E63" s="65">
        <v>18270</v>
      </c>
      <c r="F63" s="66">
        <f t="shared" si="1"/>
        <v>80930</v>
      </c>
    </row>
    <row r="64" spans="1:6" ht="67.5" x14ac:dyDescent="0.2">
      <c r="A64" s="67" t="s">
        <v>246</v>
      </c>
      <c r="B64" s="64" t="s">
        <v>169</v>
      </c>
      <c r="C64" s="27" t="s">
        <v>248</v>
      </c>
      <c r="D64" s="28">
        <v>99200</v>
      </c>
      <c r="E64" s="65">
        <v>18270</v>
      </c>
      <c r="F64" s="66">
        <f t="shared" si="1"/>
        <v>80930</v>
      </c>
    </row>
    <row r="65" spans="1:6" x14ac:dyDescent="0.2">
      <c r="A65" s="52" t="s">
        <v>249</v>
      </c>
      <c r="B65" s="53" t="s">
        <v>169</v>
      </c>
      <c r="C65" s="54" t="s">
        <v>250</v>
      </c>
      <c r="D65" s="55">
        <v>6353000</v>
      </c>
      <c r="E65" s="56" t="s">
        <v>45</v>
      </c>
      <c r="F65" s="57">
        <f t="shared" si="1"/>
        <v>6353000</v>
      </c>
    </row>
    <row r="66" spans="1:6" ht="67.5" x14ac:dyDescent="0.2">
      <c r="A66" s="25" t="s">
        <v>251</v>
      </c>
      <c r="B66" s="64" t="s">
        <v>169</v>
      </c>
      <c r="C66" s="27" t="s">
        <v>252</v>
      </c>
      <c r="D66" s="28">
        <v>6353000</v>
      </c>
      <c r="E66" s="65" t="s">
        <v>45</v>
      </c>
      <c r="F66" s="66">
        <f t="shared" si="1"/>
        <v>6353000</v>
      </c>
    </row>
    <row r="67" spans="1:6" ht="67.5" x14ac:dyDescent="0.2">
      <c r="A67" s="25" t="s">
        <v>251</v>
      </c>
      <c r="B67" s="64" t="s">
        <v>169</v>
      </c>
      <c r="C67" s="27" t="s">
        <v>253</v>
      </c>
      <c r="D67" s="28">
        <v>6353000</v>
      </c>
      <c r="E67" s="65" t="s">
        <v>45</v>
      </c>
      <c r="F67" s="66">
        <f t="shared" si="1"/>
        <v>6353000</v>
      </c>
    </row>
    <row r="68" spans="1:6" x14ac:dyDescent="0.2">
      <c r="A68" s="52" t="s">
        <v>254</v>
      </c>
      <c r="B68" s="53" t="s">
        <v>169</v>
      </c>
      <c r="C68" s="54" t="s">
        <v>255</v>
      </c>
      <c r="D68" s="55">
        <v>60000</v>
      </c>
      <c r="E68" s="56">
        <v>6000</v>
      </c>
      <c r="F68" s="57">
        <f t="shared" si="1"/>
        <v>54000</v>
      </c>
    </row>
    <row r="69" spans="1:6" ht="112.5" x14ac:dyDescent="0.2">
      <c r="A69" s="67" t="s">
        <v>256</v>
      </c>
      <c r="B69" s="64" t="s">
        <v>169</v>
      </c>
      <c r="C69" s="27" t="s">
        <v>257</v>
      </c>
      <c r="D69" s="28">
        <v>30000</v>
      </c>
      <c r="E69" s="65">
        <v>6000</v>
      </c>
      <c r="F69" s="66">
        <f t="shared" si="1"/>
        <v>24000</v>
      </c>
    </row>
    <row r="70" spans="1:6" ht="112.5" x14ac:dyDescent="0.2">
      <c r="A70" s="67" t="s">
        <v>256</v>
      </c>
      <c r="B70" s="64" t="s">
        <v>169</v>
      </c>
      <c r="C70" s="27" t="s">
        <v>258</v>
      </c>
      <c r="D70" s="28">
        <v>30000</v>
      </c>
      <c r="E70" s="65">
        <v>6000</v>
      </c>
      <c r="F70" s="66">
        <f t="shared" si="1"/>
        <v>24000</v>
      </c>
    </row>
    <row r="71" spans="1:6" ht="135" x14ac:dyDescent="0.2">
      <c r="A71" s="67" t="s">
        <v>259</v>
      </c>
      <c r="B71" s="64" t="s">
        <v>169</v>
      </c>
      <c r="C71" s="27" t="s">
        <v>260</v>
      </c>
      <c r="D71" s="28">
        <v>30000</v>
      </c>
      <c r="E71" s="65" t="s">
        <v>45</v>
      </c>
      <c r="F71" s="66">
        <f t="shared" si="1"/>
        <v>30000</v>
      </c>
    </row>
    <row r="72" spans="1:6" ht="135" x14ac:dyDescent="0.2">
      <c r="A72" s="67" t="s">
        <v>259</v>
      </c>
      <c r="B72" s="64" t="s">
        <v>169</v>
      </c>
      <c r="C72" s="27" t="s">
        <v>261</v>
      </c>
      <c r="D72" s="28">
        <v>30000</v>
      </c>
      <c r="E72" s="65" t="s">
        <v>45</v>
      </c>
      <c r="F72" s="66">
        <f t="shared" si="1"/>
        <v>30000</v>
      </c>
    </row>
    <row r="73" spans="1:6" x14ac:dyDescent="0.2">
      <c r="A73" s="25" t="s">
        <v>262</v>
      </c>
      <c r="B73" s="64" t="s">
        <v>169</v>
      </c>
      <c r="C73" s="27" t="s">
        <v>263</v>
      </c>
      <c r="D73" s="28">
        <v>6712300</v>
      </c>
      <c r="E73" s="65">
        <v>1079711.3799999999</v>
      </c>
      <c r="F73" s="66">
        <f t="shared" si="1"/>
        <v>5632588.6200000001</v>
      </c>
    </row>
    <row r="74" spans="1:6" x14ac:dyDescent="0.2">
      <c r="A74" s="52" t="s">
        <v>264</v>
      </c>
      <c r="B74" s="53" t="s">
        <v>169</v>
      </c>
      <c r="C74" s="54" t="s">
        <v>265</v>
      </c>
      <c r="D74" s="55">
        <v>1000200</v>
      </c>
      <c r="E74" s="56" t="s">
        <v>45</v>
      </c>
      <c r="F74" s="57">
        <f t="shared" si="1"/>
        <v>1000200</v>
      </c>
    </row>
    <row r="75" spans="1:6" ht="78.75" x14ac:dyDescent="0.2">
      <c r="A75" s="67" t="s">
        <v>266</v>
      </c>
      <c r="B75" s="64" t="s">
        <v>169</v>
      </c>
      <c r="C75" s="27" t="s">
        <v>267</v>
      </c>
      <c r="D75" s="28">
        <v>1000200</v>
      </c>
      <c r="E75" s="65" t="s">
        <v>45</v>
      </c>
      <c r="F75" s="66">
        <f t="shared" si="1"/>
        <v>1000200</v>
      </c>
    </row>
    <row r="76" spans="1:6" ht="78.75" x14ac:dyDescent="0.2">
      <c r="A76" s="67" t="s">
        <v>266</v>
      </c>
      <c r="B76" s="64" t="s">
        <v>169</v>
      </c>
      <c r="C76" s="27" t="s">
        <v>268</v>
      </c>
      <c r="D76" s="28">
        <v>1000200</v>
      </c>
      <c r="E76" s="65" t="s">
        <v>45</v>
      </c>
      <c r="F76" s="66">
        <f t="shared" si="1"/>
        <v>1000200</v>
      </c>
    </row>
    <row r="77" spans="1:6" x14ac:dyDescent="0.2">
      <c r="A77" s="52" t="s">
        <v>269</v>
      </c>
      <c r="B77" s="53" t="s">
        <v>169</v>
      </c>
      <c r="C77" s="54" t="s">
        <v>270</v>
      </c>
      <c r="D77" s="55">
        <v>5712100</v>
      </c>
      <c r="E77" s="56">
        <v>1079711.3799999999</v>
      </c>
      <c r="F77" s="57">
        <f t="shared" si="1"/>
        <v>4632388.62</v>
      </c>
    </row>
    <row r="78" spans="1:6" ht="56.25" x14ac:dyDescent="0.2">
      <c r="A78" s="25" t="s">
        <v>271</v>
      </c>
      <c r="B78" s="64" t="s">
        <v>169</v>
      </c>
      <c r="C78" s="27" t="s">
        <v>272</v>
      </c>
      <c r="D78" s="28">
        <v>3394400</v>
      </c>
      <c r="E78" s="65">
        <v>794041.79</v>
      </c>
      <c r="F78" s="66">
        <f t="shared" si="1"/>
        <v>2600358.21</v>
      </c>
    </row>
    <row r="79" spans="1:6" ht="56.25" x14ac:dyDescent="0.2">
      <c r="A79" s="25" t="s">
        <v>271</v>
      </c>
      <c r="B79" s="64" t="s">
        <v>169</v>
      </c>
      <c r="C79" s="27" t="s">
        <v>273</v>
      </c>
      <c r="D79" s="28">
        <v>3394400</v>
      </c>
      <c r="E79" s="65">
        <v>794041.79</v>
      </c>
      <c r="F79" s="66">
        <f t="shared" ref="F79:F110" si="2">IF(OR(D79="-",IF(E79="-",0,E79)&gt;=IF(D79="-",0,D79)),"-",IF(D79="-",0,D79)-IF(E79="-",0,E79))</f>
        <v>2600358.21</v>
      </c>
    </row>
    <row r="80" spans="1:6" ht="56.25" x14ac:dyDescent="0.2">
      <c r="A80" s="25" t="s">
        <v>274</v>
      </c>
      <c r="B80" s="64" t="s">
        <v>169</v>
      </c>
      <c r="C80" s="27" t="s">
        <v>275</v>
      </c>
      <c r="D80" s="28">
        <v>400000</v>
      </c>
      <c r="E80" s="65" t="s">
        <v>45</v>
      </c>
      <c r="F80" s="66">
        <f t="shared" si="2"/>
        <v>400000</v>
      </c>
    </row>
    <row r="81" spans="1:6" ht="56.25" x14ac:dyDescent="0.2">
      <c r="A81" s="25" t="s">
        <v>274</v>
      </c>
      <c r="B81" s="64" t="s">
        <v>169</v>
      </c>
      <c r="C81" s="27" t="s">
        <v>276</v>
      </c>
      <c r="D81" s="28">
        <v>400000</v>
      </c>
      <c r="E81" s="65" t="s">
        <v>45</v>
      </c>
      <c r="F81" s="66">
        <f t="shared" si="2"/>
        <v>400000</v>
      </c>
    </row>
    <row r="82" spans="1:6" ht="45" x14ac:dyDescent="0.2">
      <c r="A82" s="25" t="s">
        <v>277</v>
      </c>
      <c r="B82" s="64" t="s">
        <v>169</v>
      </c>
      <c r="C82" s="27" t="s">
        <v>278</v>
      </c>
      <c r="D82" s="28">
        <v>200000</v>
      </c>
      <c r="E82" s="65" t="s">
        <v>45</v>
      </c>
      <c r="F82" s="66">
        <f t="shared" si="2"/>
        <v>200000</v>
      </c>
    </row>
    <row r="83" spans="1:6" ht="45" x14ac:dyDescent="0.2">
      <c r="A83" s="25" t="s">
        <v>277</v>
      </c>
      <c r="B83" s="64" t="s">
        <v>169</v>
      </c>
      <c r="C83" s="27" t="s">
        <v>279</v>
      </c>
      <c r="D83" s="28">
        <v>200000</v>
      </c>
      <c r="E83" s="65" t="s">
        <v>45</v>
      </c>
      <c r="F83" s="66">
        <f t="shared" si="2"/>
        <v>200000</v>
      </c>
    </row>
    <row r="84" spans="1:6" ht="56.25" x14ac:dyDescent="0.2">
      <c r="A84" s="25" t="s">
        <v>280</v>
      </c>
      <c r="B84" s="64" t="s">
        <v>169</v>
      </c>
      <c r="C84" s="27" t="s">
        <v>281</v>
      </c>
      <c r="D84" s="28">
        <v>204500</v>
      </c>
      <c r="E84" s="65">
        <v>4610.3999999999996</v>
      </c>
      <c r="F84" s="66">
        <f t="shared" si="2"/>
        <v>199889.6</v>
      </c>
    </row>
    <row r="85" spans="1:6" ht="56.25" x14ac:dyDescent="0.2">
      <c r="A85" s="25" t="s">
        <v>280</v>
      </c>
      <c r="B85" s="64" t="s">
        <v>169</v>
      </c>
      <c r="C85" s="27" t="s">
        <v>282</v>
      </c>
      <c r="D85" s="28">
        <v>204500</v>
      </c>
      <c r="E85" s="65">
        <v>4610.3999999999996</v>
      </c>
      <c r="F85" s="66">
        <f t="shared" si="2"/>
        <v>199889.6</v>
      </c>
    </row>
    <row r="86" spans="1:6" ht="45" x14ac:dyDescent="0.2">
      <c r="A86" s="25" t="s">
        <v>283</v>
      </c>
      <c r="B86" s="64" t="s">
        <v>169</v>
      </c>
      <c r="C86" s="27" t="s">
        <v>284</v>
      </c>
      <c r="D86" s="28">
        <v>1416400</v>
      </c>
      <c r="E86" s="65">
        <v>281059.19</v>
      </c>
      <c r="F86" s="66">
        <f t="shared" si="2"/>
        <v>1135340.81</v>
      </c>
    </row>
    <row r="87" spans="1:6" ht="45" x14ac:dyDescent="0.2">
      <c r="A87" s="25" t="s">
        <v>283</v>
      </c>
      <c r="B87" s="64" t="s">
        <v>169</v>
      </c>
      <c r="C87" s="27" t="s">
        <v>285</v>
      </c>
      <c r="D87" s="28">
        <v>1416400</v>
      </c>
      <c r="E87" s="65">
        <v>281059.19</v>
      </c>
      <c r="F87" s="66">
        <f t="shared" si="2"/>
        <v>1135340.81</v>
      </c>
    </row>
    <row r="88" spans="1:6" ht="112.5" x14ac:dyDescent="0.2">
      <c r="A88" s="67" t="s">
        <v>286</v>
      </c>
      <c r="B88" s="64" t="s">
        <v>169</v>
      </c>
      <c r="C88" s="27" t="s">
        <v>287</v>
      </c>
      <c r="D88" s="28">
        <v>96800</v>
      </c>
      <c r="E88" s="65" t="s">
        <v>45</v>
      </c>
      <c r="F88" s="66">
        <f t="shared" si="2"/>
        <v>96800</v>
      </c>
    </row>
    <row r="89" spans="1:6" ht="112.5" x14ac:dyDescent="0.2">
      <c r="A89" s="67" t="s">
        <v>286</v>
      </c>
      <c r="B89" s="64" t="s">
        <v>169</v>
      </c>
      <c r="C89" s="27" t="s">
        <v>288</v>
      </c>
      <c r="D89" s="28">
        <v>96800</v>
      </c>
      <c r="E89" s="65" t="s">
        <v>45</v>
      </c>
      <c r="F89" s="66">
        <f t="shared" si="2"/>
        <v>96800</v>
      </c>
    </row>
    <row r="90" spans="1:6" x14ac:dyDescent="0.2">
      <c r="A90" s="25" t="s">
        <v>289</v>
      </c>
      <c r="B90" s="64" t="s">
        <v>169</v>
      </c>
      <c r="C90" s="27" t="s">
        <v>290</v>
      </c>
      <c r="D90" s="28">
        <v>60000</v>
      </c>
      <c r="E90" s="65" t="s">
        <v>45</v>
      </c>
      <c r="F90" s="66">
        <f t="shared" si="2"/>
        <v>60000</v>
      </c>
    </row>
    <row r="91" spans="1:6" ht="22.5" x14ac:dyDescent="0.2">
      <c r="A91" s="52" t="s">
        <v>291</v>
      </c>
      <c r="B91" s="53" t="s">
        <v>169</v>
      </c>
      <c r="C91" s="54" t="s">
        <v>292</v>
      </c>
      <c r="D91" s="55">
        <v>50000</v>
      </c>
      <c r="E91" s="56" t="s">
        <v>45</v>
      </c>
      <c r="F91" s="57">
        <f t="shared" si="2"/>
        <v>50000</v>
      </c>
    </row>
    <row r="92" spans="1:6" ht="45" x14ac:dyDescent="0.2">
      <c r="A92" s="25" t="s">
        <v>185</v>
      </c>
      <c r="B92" s="64" t="s">
        <v>169</v>
      </c>
      <c r="C92" s="27" t="s">
        <v>293</v>
      </c>
      <c r="D92" s="28">
        <v>40000</v>
      </c>
      <c r="E92" s="65" t="s">
        <v>45</v>
      </c>
      <c r="F92" s="66">
        <f t="shared" si="2"/>
        <v>40000</v>
      </c>
    </row>
    <row r="93" spans="1:6" ht="45" x14ac:dyDescent="0.2">
      <c r="A93" s="25" t="s">
        <v>185</v>
      </c>
      <c r="B93" s="64" t="s">
        <v>169</v>
      </c>
      <c r="C93" s="27" t="s">
        <v>294</v>
      </c>
      <c r="D93" s="28">
        <v>40000</v>
      </c>
      <c r="E93" s="65" t="s">
        <v>45</v>
      </c>
      <c r="F93" s="66">
        <f t="shared" si="2"/>
        <v>40000</v>
      </c>
    </row>
    <row r="94" spans="1:6" ht="56.25" x14ac:dyDescent="0.2">
      <c r="A94" s="25" t="s">
        <v>295</v>
      </c>
      <c r="B94" s="64" t="s">
        <v>169</v>
      </c>
      <c r="C94" s="27" t="s">
        <v>296</v>
      </c>
      <c r="D94" s="28">
        <v>10000</v>
      </c>
      <c r="E94" s="65" t="s">
        <v>45</v>
      </c>
      <c r="F94" s="66">
        <f t="shared" si="2"/>
        <v>10000</v>
      </c>
    </row>
    <row r="95" spans="1:6" ht="56.25" x14ac:dyDescent="0.2">
      <c r="A95" s="25" t="s">
        <v>295</v>
      </c>
      <c r="B95" s="64" t="s">
        <v>169</v>
      </c>
      <c r="C95" s="27" t="s">
        <v>297</v>
      </c>
      <c r="D95" s="28">
        <v>10000</v>
      </c>
      <c r="E95" s="65" t="s">
        <v>45</v>
      </c>
      <c r="F95" s="66">
        <f t="shared" si="2"/>
        <v>10000</v>
      </c>
    </row>
    <row r="96" spans="1:6" x14ac:dyDescent="0.2">
      <c r="A96" s="52" t="s">
        <v>298</v>
      </c>
      <c r="B96" s="53" t="s">
        <v>169</v>
      </c>
      <c r="C96" s="54" t="s">
        <v>299</v>
      </c>
      <c r="D96" s="55">
        <v>10000</v>
      </c>
      <c r="E96" s="56" t="s">
        <v>45</v>
      </c>
      <c r="F96" s="57">
        <f t="shared" si="2"/>
        <v>10000</v>
      </c>
    </row>
    <row r="97" spans="1:6" ht="56.25" x14ac:dyDescent="0.2">
      <c r="A97" s="25" t="s">
        <v>300</v>
      </c>
      <c r="B97" s="64" t="s">
        <v>169</v>
      </c>
      <c r="C97" s="27" t="s">
        <v>301</v>
      </c>
      <c r="D97" s="28">
        <v>10000</v>
      </c>
      <c r="E97" s="65" t="s">
        <v>45</v>
      </c>
      <c r="F97" s="66">
        <f t="shared" si="2"/>
        <v>10000</v>
      </c>
    </row>
    <row r="98" spans="1:6" ht="56.25" x14ac:dyDescent="0.2">
      <c r="A98" s="25" t="s">
        <v>300</v>
      </c>
      <c r="B98" s="64" t="s">
        <v>169</v>
      </c>
      <c r="C98" s="27" t="s">
        <v>302</v>
      </c>
      <c r="D98" s="28">
        <v>10000</v>
      </c>
      <c r="E98" s="65" t="s">
        <v>45</v>
      </c>
      <c r="F98" s="66">
        <f t="shared" si="2"/>
        <v>10000</v>
      </c>
    </row>
    <row r="99" spans="1:6" x14ac:dyDescent="0.2">
      <c r="A99" s="25" t="s">
        <v>303</v>
      </c>
      <c r="B99" s="64" t="s">
        <v>169</v>
      </c>
      <c r="C99" s="27" t="s">
        <v>304</v>
      </c>
      <c r="D99" s="28">
        <v>8155000</v>
      </c>
      <c r="E99" s="65">
        <v>995197.3</v>
      </c>
      <c r="F99" s="66">
        <f t="shared" si="2"/>
        <v>7159802.7000000002</v>
      </c>
    </row>
    <row r="100" spans="1:6" x14ac:dyDescent="0.2">
      <c r="A100" s="52" t="s">
        <v>305</v>
      </c>
      <c r="B100" s="53" t="s">
        <v>169</v>
      </c>
      <c r="C100" s="54" t="s">
        <v>306</v>
      </c>
      <c r="D100" s="55">
        <v>8155000</v>
      </c>
      <c r="E100" s="56">
        <v>995197.3</v>
      </c>
      <c r="F100" s="57">
        <f t="shared" si="2"/>
        <v>7159802.7000000002</v>
      </c>
    </row>
    <row r="101" spans="1:6" ht="56.25" x14ac:dyDescent="0.2">
      <c r="A101" s="25" t="s">
        <v>307</v>
      </c>
      <c r="B101" s="64" t="s">
        <v>169</v>
      </c>
      <c r="C101" s="27" t="s">
        <v>308</v>
      </c>
      <c r="D101" s="28">
        <v>8155000</v>
      </c>
      <c r="E101" s="65">
        <v>995197.3</v>
      </c>
      <c r="F101" s="66">
        <f t="shared" si="2"/>
        <v>7159802.7000000002</v>
      </c>
    </row>
    <row r="102" spans="1:6" ht="56.25" x14ac:dyDescent="0.2">
      <c r="A102" s="25" t="s">
        <v>307</v>
      </c>
      <c r="B102" s="64" t="s">
        <v>169</v>
      </c>
      <c r="C102" s="27" t="s">
        <v>309</v>
      </c>
      <c r="D102" s="28">
        <v>8155000</v>
      </c>
      <c r="E102" s="65">
        <v>995197.3</v>
      </c>
      <c r="F102" s="66">
        <f t="shared" si="2"/>
        <v>7159802.7000000002</v>
      </c>
    </row>
    <row r="103" spans="1:6" x14ac:dyDescent="0.2">
      <c r="A103" s="25" t="s">
        <v>310</v>
      </c>
      <c r="B103" s="64" t="s">
        <v>169</v>
      </c>
      <c r="C103" s="27" t="s">
        <v>311</v>
      </c>
      <c r="D103" s="28">
        <v>173300</v>
      </c>
      <c r="E103" s="65">
        <v>14441.48</v>
      </c>
      <c r="F103" s="66">
        <f t="shared" si="2"/>
        <v>158858.51999999999</v>
      </c>
    </row>
    <row r="104" spans="1:6" x14ac:dyDescent="0.2">
      <c r="A104" s="52" t="s">
        <v>312</v>
      </c>
      <c r="B104" s="53" t="s">
        <v>169</v>
      </c>
      <c r="C104" s="54" t="s">
        <v>313</v>
      </c>
      <c r="D104" s="55">
        <v>173300</v>
      </c>
      <c r="E104" s="56">
        <v>14441.48</v>
      </c>
      <c r="F104" s="57">
        <f t="shared" si="2"/>
        <v>158858.51999999999</v>
      </c>
    </row>
    <row r="105" spans="1:6" ht="45" x14ac:dyDescent="0.2">
      <c r="A105" s="25" t="s">
        <v>314</v>
      </c>
      <c r="B105" s="64" t="s">
        <v>169</v>
      </c>
      <c r="C105" s="27" t="s">
        <v>315</v>
      </c>
      <c r="D105" s="28">
        <v>173300</v>
      </c>
      <c r="E105" s="65">
        <v>14441.48</v>
      </c>
      <c r="F105" s="66">
        <f t="shared" si="2"/>
        <v>158858.51999999999</v>
      </c>
    </row>
    <row r="106" spans="1:6" ht="45" x14ac:dyDescent="0.2">
      <c r="A106" s="25" t="s">
        <v>314</v>
      </c>
      <c r="B106" s="64" t="s">
        <v>169</v>
      </c>
      <c r="C106" s="27" t="s">
        <v>316</v>
      </c>
      <c r="D106" s="28">
        <v>173300</v>
      </c>
      <c r="E106" s="65">
        <v>14441.48</v>
      </c>
      <c r="F106" s="66">
        <f t="shared" si="2"/>
        <v>158858.51999999999</v>
      </c>
    </row>
    <row r="107" spans="1:6" x14ac:dyDescent="0.2">
      <c r="A107" s="25" t="s">
        <v>317</v>
      </c>
      <c r="B107" s="64" t="s">
        <v>169</v>
      </c>
      <c r="C107" s="27" t="s">
        <v>318</v>
      </c>
      <c r="D107" s="28">
        <v>30000</v>
      </c>
      <c r="E107" s="65" t="s">
        <v>45</v>
      </c>
      <c r="F107" s="66">
        <f t="shared" si="2"/>
        <v>30000</v>
      </c>
    </row>
    <row r="108" spans="1:6" x14ac:dyDescent="0.2">
      <c r="A108" s="52" t="s">
        <v>319</v>
      </c>
      <c r="B108" s="53" t="s">
        <v>169</v>
      </c>
      <c r="C108" s="54" t="s">
        <v>320</v>
      </c>
      <c r="D108" s="55">
        <v>30000</v>
      </c>
      <c r="E108" s="56" t="s">
        <v>45</v>
      </c>
      <c r="F108" s="57">
        <f t="shared" si="2"/>
        <v>30000</v>
      </c>
    </row>
    <row r="109" spans="1:6" ht="67.5" x14ac:dyDescent="0.2">
      <c r="A109" s="25" t="s">
        <v>321</v>
      </c>
      <c r="B109" s="64" t="s">
        <v>169</v>
      </c>
      <c r="C109" s="27" t="s">
        <v>322</v>
      </c>
      <c r="D109" s="28">
        <v>30000</v>
      </c>
      <c r="E109" s="65" t="s">
        <v>45</v>
      </c>
      <c r="F109" s="66">
        <f t="shared" si="2"/>
        <v>30000</v>
      </c>
    </row>
    <row r="110" spans="1:6" ht="67.5" x14ac:dyDescent="0.2">
      <c r="A110" s="25" t="s">
        <v>321</v>
      </c>
      <c r="B110" s="64" t="s">
        <v>169</v>
      </c>
      <c r="C110" s="27" t="s">
        <v>323</v>
      </c>
      <c r="D110" s="28">
        <v>30000</v>
      </c>
      <c r="E110" s="65" t="s">
        <v>45</v>
      </c>
      <c r="F110" s="66">
        <f t="shared" si="2"/>
        <v>30000</v>
      </c>
    </row>
    <row r="111" spans="1:6" ht="9" customHeight="1" x14ac:dyDescent="0.2">
      <c r="A111" s="68"/>
      <c r="B111" s="69"/>
      <c r="C111" s="70"/>
      <c r="D111" s="71"/>
      <c r="E111" s="69"/>
      <c r="F111" s="69"/>
    </row>
    <row r="112" spans="1:6" ht="13.5" customHeight="1" x14ac:dyDescent="0.2">
      <c r="A112" s="72" t="s">
        <v>324</v>
      </c>
      <c r="B112" s="73" t="s">
        <v>325</v>
      </c>
      <c r="C112" s="74" t="s">
        <v>170</v>
      </c>
      <c r="D112" s="75">
        <v>-75100</v>
      </c>
      <c r="E112" s="75">
        <v>581117.93999999994</v>
      </c>
      <c r="F112" s="76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L21" sqref="L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327</v>
      </c>
      <c r="B1" s="120"/>
      <c r="C1" s="120"/>
      <c r="D1" s="120"/>
      <c r="E1" s="120"/>
      <c r="F1" s="120"/>
    </row>
    <row r="2" spans="1:6" ht="13.15" customHeight="1" x14ac:dyDescent="0.25">
      <c r="A2" s="96" t="s">
        <v>328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329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330</v>
      </c>
      <c r="B12" s="79" t="s">
        <v>331</v>
      </c>
      <c r="C12" s="80" t="s">
        <v>170</v>
      </c>
      <c r="D12" s="81">
        <v>75100</v>
      </c>
      <c r="E12" s="81">
        <v>-581117.93999999994</v>
      </c>
      <c r="F12" s="82" t="s">
        <v>170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332</v>
      </c>
      <c r="B14" s="88" t="s">
        <v>333</v>
      </c>
      <c r="C14" s="89" t="s">
        <v>170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334</v>
      </c>
      <c r="B15" s="84"/>
      <c r="C15" s="85"/>
      <c r="D15" s="86"/>
      <c r="E15" s="86"/>
      <c r="F15" s="87"/>
    </row>
    <row r="16" spans="1:6" x14ac:dyDescent="0.2">
      <c r="A16" s="52" t="s">
        <v>335</v>
      </c>
      <c r="B16" s="88" t="s">
        <v>336</v>
      </c>
      <c r="C16" s="89" t="s">
        <v>170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334</v>
      </c>
      <c r="B17" s="84"/>
      <c r="C17" s="85"/>
      <c r="D17" s="86"/>
      <c r="E17" s="86"/>
      <c r="F17" s="87"/>
    </row>
    <row r="18" spans="1:6" x14ac:dyDescent="0.2">
      <c r="A18" s="78" t="s">
        <v>337</v>
      </c>
      <c r="B18" s="79" t="s">
        <v>338</v>
      </c>
      <c r="C18" s="80" t="s">
        <v>339</v>
      </c>
      <c r="D18" s="81">
        <v>75100</v>
      </c>
      <c r="E18" s="81">
        <v>-581117.93999999994</v>
      </c>
      <c r="F18" s="82">
        <v>656217.93999999994</v>
      </c>
    </row>
    <row r="19" spans="1:6" ht="22.5" x14ac:dyDescent="0.2">
      <c r="A19" s="78" t="s">
        <v>340</v>
      </c>
      <c r="B19" s="79" t="s">
        <v>338</v>
      </c>
      <c r="C19" s="80" t="s">
        <v>341</v>
      </c>
      <c r="D19" s="81">
        <v>75100</v>
      </c>
      <c r="E19" s="81">
        <v>-581117.93999999994</v>
      </c>
      <c r="F19" s="82">
        <v>656217.93999999994</v>
      </c>
    </row>
    <row r="20" spans="1:6" x14ac:dyDescent="0.2">
      <c r="A20" s="78" t="s">
        <v>342</v>
      </c>
      <c r="B20" s="79" t="s">
        <v>343</v>
      </c>
      <c r="C20" s="80" t="s">
        <v>344</v>
      </c>
      <c r="D20" s="81">
        <v>-33702500</v>
      </c>
      <c r="E20" s="81">
        <v>-3802706.27</v>
      </c>
      <c r="F20" s="82" t="s">
        <v>326</v>
      </c>
    </row>
    <row r="21" spans="1:6" ht="22.5" x14ac:dyDescent="0.2">
      <c r="A21" s="25" t="s">
        <v>345</v>
      </c>
      <c r="B21" s="26" t="s">
        <v>343</v>
      </c>
      <c r="C21" s="90" t="s">
        <v>346</v>
      </c>
      <c r="D21" s="28">
        <v>-33702500</v>
      </c>
      <c r="E21" s="28">
        <v>-3802706.27</v>
      </c>
      <c r="F21" s="66" t="s">
        <v>326</v>
      </c>
    </row>
    <row r="22" spans="1:6" x14ac:dyDescent="0.2">
      <c r="A22" s="78" t="s">
        <v>347</v>
      </c>
      <c r="B22" s="79" t="s">
        <v>348</v>
      </c>
      <c r="C22" s="80" t="s">
        <v>349</v>
      </c>
      <c r="D22" s="81">
        <v>33777600</v>
      </c>
      <c r="E22" s="81">
        <v>3221588.33</v>
      </c>
      <c r="F22" s="82" t="s">
        <v>326</v>
      </c>
    </row>
    <row r="23" spans="1:6" ht="22.5" x14ac:dyDescent="0.2">
      <c r="A23" s="25" t="s">
        <v>350</v>
      </c>
      <c r="B23" s="26" t="s">
        <v>348</v>
      </c>
      <c r="C23" s="90" t="s">
        <v>351</v>
      </c>
      <c r="D23" s="28">
        <v>33777600</v>
      </c>
      <c r="E23" s="28">
        <v>3221588.33</v>
      </c>
      <c r="F23" s="66" t="s">
        <v>326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352</v>
      </c>
      <c r="B1" t="s">
        <v>353</v>
      </c>
    </row>
    <row r="2" spans="1:2" x14ac:dyDescent="0.2">
      <c r="A2" t="s">
        <v>354</v>
      </c>
      <c r="B2" t="s">
        <v>355</v>
      </c>
    </row>
    <row r="3" spans="1:2" x14ac:dyDescent="0.2">
      <c r="A3" t="s">
        <v>356</v>
      </c>
      <c r="B3" t="s">
        <v>6</v>
      </c>
    </row>
    <row r="4" spans="1:2" x14ac:dyDescent="0.2">
      <c r="A4" t="s">
        <v>357</v>
      </c>
      <c r="B4" t="s">
        <v>358</v>
      </c>
    </row>
    <row r="5" spans="1:2" x14ac:dyDescent="0.2">
      <c r="A5" t="s">
        <v>359</v>
      </c>
      <c r="B5" t="s">
        <v>360</v>
      </c>
    </row>
    <row r="6" spans="1:2" x14ac:dyDescent="0.2">
      <c r="A6" t="s">
        <v>361</v>
      </c>
      <c r="B6" t="s">
        <v>353</v>
      </c>
    </row>
    <row r="7" spans="1:2" x14ac:dyDescent="0.2">
      <c r="A7" t="s">
        <v>362</v>
      </c>
      <c r="B7" t="s">
        <v>363</v>
      </c>
    </row>
    <row r="8" spans="1:2" x14ac:dyDescent="0.2">
      <c r="A8" t="s">
        <v>364</v>
      </c>
      <c r="B8" t="s">
        <v>363</v>
      </c>
    </row>
    <row r="9" spans="1:2" x14ac:dyDescent="0.2">
      <c r="A9" t="s">
        <v>365</v>
      </c>
      <c r="B9" t="s">
        <v>366</v>
      </c>
    </row>
    <row r="10" spans="1:2" x14ac:dyDescent="0.2">
      <c r="A10" t="s">
        <v>367</v>
      </c>
      <c r="B10" t="s">
        <v>19</v>
      </c>
    </row>
    <row r="11" spans="1:2" x14ac:dyDescent="0.2">
      <c r="A11" t="s">
        <v>368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2023-03-01T08:23:35Z</cp:lastPrinted>
  <dcterms:modified xsi:type="dcterms:W3CDTF">2023-03-01T08:26:13Z</dcterms:modified>
</cp:coreProperties>
</file>